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600" windowHeight="11955" activeTab="0"/>
  </bookViews>
  <sheets>
    <sheet name="KLUB" sheetId="1" r:id="rId1"/>
    <sheet name="kopia" sheetId="2" r:id="rId2"/>
  </sheets>
  <externalReferences>
    <externalReference r:id="rId5"/>
  </externalReferences>
  <definedNames>
    <definedName name="_xlfn.COUNTIFS" hidden="1">#NAME?</definedName>
    <definedName name="DATABASE">'KLUB'!$B$1:$AD$13</definedName>
  </definedNames>
  <calcPr fullCalcOnLoad="1"/>
</workbook>
</file>

<file path=xl/comments1.xml><?xml version="1.0" encoding="utf-8"?>
<comments xmlns="http://schemas.openxmlformats.org/spreadsheetml/2006/main">
  <authors>
    <author>Pavol Mates</author>
    <author>Mates</author>
  </authors>
  <commentList>
    <comment ref="C2" authorId="0">
      <text>
        <r>
          <rPr>
            <b/>
            <sz val="24"/>
            <rFont val="Tahoma"/>
            <family val="2"/>
          </rPr>
          <t>Pavol Mates:</t>
        </r>
        <r>
          <rPr>
            <sz val="24"/>
            <rFont val="Tahoma"/>
            <family val="2"/>
          </rPr>
          <t xml:space="preserve">
Návod na používanie prihlasovacieho formulára:
1. Súbor vo formáte XLS s aktuálnymi dátami si môžete stiahnuť z www.mates.sk. Pre správnu funkciu prihlasovacieho formulára musíte mať v Exceli povolené používanie makier.
2. Pretekárov si môžete zoradiť podľa abecedy alebo podľa kategórie (pomocou tlačidiel "Zoradiť podľa mena", "Zoradiť podľa M/Ž, Kat. meno")
3. V stĺpci „C“ vymažte mená pretekárov, ktorí sa daných pretekov nezúčastnia.
4. Vymažte pomocou tlačidla "Vymaž neprihlásených"  pretekárov, ktorí neštartujú (vymaže sa celý riadok).
5. U každého pretekára vymažte tie časy nasadenia v ktorých disciplínach nebude štartovať.
6. V prihláške sú uvedené najlepšie časy dosiahnuté v aktuálnom a predchádzajúcom roku zanamenané v registri časov. Ak pretekár nemá čas nasadenia a v programe pretekov je vypísaná pre jeho kategóriu disciplína, má namiesto času uvedené „áno“. Ak v prihláške ponecháte „áno“, znamená to že ho do príslušnej disciplíny prihlasujete.
7. Ak pretekár nemá čas nasadenia, ešte disciplínu neplával (má tam uvedený text „áno“), bude zaradený ako najpomalší a bude umiestnený na konci štartovej listiny.
</t>
        </r>
        <r>
          <rPr>
            <b/>
            <sz val="24"/>
            <rFont val="Tahoma"/>
            <family val="2"/>
          </rPr>
          <t>8. Štafetu prihláste tak, že prvému v prvej štafete napíšete 1A, ak viete čas nasadenia tak mu ho napíšete (napr. 1A 1:42.20), druhému v prvej štafete napíšete 1B, tretiemu 1C a štvrtému 1D. Analogicky druhá štafeta (bez času nasadenia) bude mať napísané 2A, 2B, 2C a 2D. Skontrolovať si to môžete ak použijete tlačidlo "Zoradiť podľa 50m" resp podľa 100m či 200m.</t>
        </r>
        <r>
          <rPr>
            <sz val="24"/>
            <rFont val="Tahoma"/>
            <family val="2"/>
          </rPr>
          <t xml:space="preserve">
9. Podľa potreby dopíšte na koniec nových (doposiaľ neregistrovaných) pretekárov s rokom narodenia, kategóriou a do disciplín na ktoré ho prihlôasujete napíšte „áno“.
10. V poslednom stĺpci si môžete skontrolovať počet štartov každého pretekára (na niektorých pretekoch môže byť limitovaný).
11. Súbor s aktuálnymi dátami prihlášky uložte a následne ho pošlite mailom na adresu office@mates.sk a na adresu usporiadateľa pretekov.
12. V prípade dodatočných zmien
* pretekára ktorý už bol prihlásený a nebude štartovať vyznačte preškrtnutým písmom (alebo celý záznam, alebo len čas nasadenia v disciplíne v ktorej nebude štartovať).
* ak dohlasujete ďalšieho pretekára, ktorý v pôvodnej prihláške nebol (jeho riadok ste predtým vymazali), dopíšte ho na koniec zoznamu. Pomôckou Vám môžu byť pôvodné údaje, ktoré sú v druhom liste "kopia".12. Súbor s aktualizovanými dátami prihlášky uložte a následne ho pošlite mailom na adresu office@mates.sk a na adresu usporiadateľa pretekov. Do sprievodného textu napíšte, aké zmeny ste urobili, aby sme ich mohli ľahšie v tabuľke identifikovať.
13. Za akékoľvek návrhy na zlepšenie Vám predom ďakujem.
V Bratislave 01.03.2015, 09.05.2022
</t>
        </r>
      </text>
    </comment>
    <comment ref="D10" authorId="1">
      <text>
        <r>
          <rPr>
            <b/>
            <sz val="9"/>
            <rFont val="Segoe UI"/>
            <family val="2"/>
          </rPr>
          <t>Mates:</t>
        </r>
        <r>
          <rPr>
            <sz val="9"/>
            <rFont val="Segoe UI"/>
            <family val="2"/>
          </rPr>
          <t xml:space="preserve">
Ak ste pridali nového pretekára výpočet štartovného žiaľ nebude správny</t>
        </r>
      </text>
    </comment>
  </commentList>
</comments>
</file>

<file path=xl/sharedStrings.xml><?xml version="1.0" encoding="utf-8"?>
<sst xmlns="http://schemas.openxmlformats.org/spreadsheetml/2006/main" count="1169" uniqueCount="210">
  <si>
    <t>M</t>
  </si>
  <si>
    <t>Z</t>
  </si>
  <si>
    <t>PRIHLÁŠKA</t>
  </si>
  <si>
    <t>P.č.</t>
  </si>
  <si>
    <t>Priezvisko a meno</t>
  </si>
  <si>
    <t>rok nar.</t>
  </si>
  <si>
    <t>kat.</t>
  </si>
  <si>
    <t>M/Ž</t>
  </si>
  <si>
    <t>50 RP</t>
  </si>
  <si>
    <t>50 PP</t>
  </si>
  <si>
    <t>100 PP</t>
  </si>
  <si>
    <t>200 PP</t>
  </si>
  <si>
    <t>400 PP</t>
  </si>
  <si>
    <t>800 PP</t>
  </si>
  <si>
    <t>E</t>
  </si>
  <si>
    <t>D</t>
  </si>
  <si>
    <t>C</t>
  </si>
  <si>
    <t>B</t>
  </si>
  <si>
    <t>A</t>
  </si>
  <si>
    <t>1500 PP</t>
  </si>
  <si>
    <t>1850 PP</t>
  </si>
  <si>
    <t>100 Delfín</t>
  </si>
  <si>
    <t>25 RP</t>
  </si>
  <si>
    <t>100 RP</t>
  </si>
  <si>
    <t>400 RP</t>
  </si>
  <si>
    <t>800 RP</t>
  </si>
  <si>
    <t>15  RP</t>
  </si>
  <si>
    <t>15/35 RP</t>
  </si>
  <si>
    <t>e-mail</t>
  </si>
  <si>
    <t>počet štartov</t>
  </si>
  <si>
    <t>návod v Komentári</t>
  </si>
  <si>
    <t>počet prihlásených:</t>
  </si>
  <si>
    <t>50 BF</t>
  </si>
  <si>
    <t>100 BF</t>
  </si>
  <si>
    <t>200 BF</t>
  </si>
  <si>
    <t>štartovné</t>
  </si>
  <si>
    <t>400 BF</t>
  </si>
  <si>
    <t>rozhodcovia:</t>
  </si>
  <si>
    <t>20.98</t>
  </si>
  <si>
    <t>22.53</t>
  </si>
  <si>
    <t>51.69</t>
  </si>
  <si>
    <t>4x50 PP</t>
  </si>
  <si>
    <t>4x100 PP</t>
  </si>
  <si>
    <t>4x200 PP</t>
  </si>
  <si>
    <t>4x50 BF</t>
  </si>
  <si>
    <t>4x100 BF</t>
  </si>
  <si>
    <t>4x200 BF</t>
  </si>
  <si>
    <t>Klub:                 (22/51)</t>
  </si>
  <si>
    <t>Delfin</t>
  </si>
  <si>
    <t>Adresa:</t>
  </si>
  <si>
    <t>Hlinská 39, 010 01 Žilina</t>
  </si>
  <si>
    <t>Kontaktná osoba:</t>
  </si>
  <si>
    <t>Vandlík Tomáš</t>
  </si>
  <si>
    <t>telefon</t>
  </si>
  <si>
    <t>0949/532576</t>
  </si>
  <si>
    <t>delfin.zilina@gmail.com</t>
  </si>
  <si>
    <t>vedúci výpravy:</t>
  </si>
  <si>
    <t>Funtík Marek</t>
  </si>
  <si>
    <t>Bury Sebastián</t>
  </si>
  <si>
    <t>ano</t>
  </si>
  <si>
    <t>1:39.88</t>
  </si>
  <si>
    <t>Dudáš Matúš</t>
  </si>
  <si>
    <t>38.53</t>
  </si>
  <si>
    <t>1:19.59</t>
  </si>
  <si>
    <t>Kucharčík Milan</t>
  </si>
  <si>
    <t>1:39.25</t>
  </si>
  <si>
    <t>Bernát Daniel</t>
  </si>
  <si>
    <t>1:09.06</t>
  </si>
  <si>
    <t>Buček Filip</t>
  </si>
  <si>
    <t>36.69</t>
  </si>
  <si>
    <t>5:44.04</t>
  </si>
  <si>
    <t>1:11.52</t>
  </si>
  <si>
    <t>Babušík Alexander</t>
  </si>
  <si>
    <t>Bielik Boris</t>
  </si>
  <si>
    <t>29.10</t>
  </si>
  <si>
    <t>1:07.90</t>
  </si>
  <si>
    <t>6:13.15</t>
  </si>
  <si>
    <t>Čavojský Ján</t>
  </si>
  <si>
    <t>52.28</t>
  </si>
  <si>
    <t>4:54.37</t>
  </si>
  <si>
    <t>Dorčík Andrej</t>
  </si>
  <si>
    <t>23.95</t>
  </si>
  <si>
    <t>55.30</t>
  </si>
  <si>
    <t>Funtík Martin</t>
  </si>
  <si>
    <t>Kocúr Boris</t>
  </si>
  <si>
    <t>26.48</t>
  </si>
  <si>
    <t>1:00.20</t>
  </si>
  <si>
    <t>5:18.60</t>
  </si>
  <si>
    <t>Štefanec Juraj</t>
  </si>
  <si>
    <t>1:01.25</t>
  </si>
  <si>
    <t>5:34.36</t>
  </si>
  <si>
    <t>Tomáš Frederik</t>
  </si>
  <si>
    <t>28.09</t>
  </si>
  <si>
    <t>1:02.09</t>
  </si>
  <si>
    <t>5:14.87</t>
  </si>
  <si>
    <t>Garbar Tomáš</t>
  </si>
  <si>
    <t>26.28</t>
  </si>
  <si>
    <t>4:44.80</t>
  </si>
  <si>
    <t>Václavik Jozef</t>
  </si>
  <si>
    <t>23.59</t>
  </si>
  <si>
    <t>49.50</t>
  </si>
  <si>
    <t>4:39.03</t>
  </si>
  <si>
    <t>Bielka Marián</t>
  </si>
  <si>
    <t>Cavojsky Jan st.</t>
  </si>
  <si>
    <t>26.98</t>
  </si>
  <si>
    <t>Dorcik Eduard</t>
  </si>
  <si>
    <t>43.55</t>
  </si>
  <si>
    <t>Gabčo Lukáš</t>
  </si>
  <si>
    <t>Heglas Ladislav</t>
  </si>
  <si>
    <t>19.15</t>
  </si>
  <si>
    <t>42.00</t>
  </si>
  <si>
    <t>3:59.39</t>
  </si>
  <si>
    <t>Heglas Ladislav st.</t>
  </si>
  <si>
    <t>27.07</t>
  </si>
  <si>
    <t>Kerak Roman</t>
  </si>
  <si>
    <t>24.91</t>
  </si>
  <si>
    <t>Kodaj Juraj</t>
  </si>
  <si>
    <t>19.74</t>
  </si>
  <si>
    <t>46.41</t>
  </si>
  <si>
    <t>4:36.19</t>
  </si>
  <si>
    <t>Mišjak Dušan</t>
  </si>
  <si>
    <t>19.57</t>
  </si>
  <si>
    <t>42.90</t>
  </si>
  <si>
    <t>4:22.19</t>
  </si>
  <si>
    <t>PYCHTIN Samuel</t>
  </si>
  <si>
    <t>SOSKA Ivan  st.</t>
  </si>
  <si>
    <t>25.13</t>
  </si>
  <si>
    <t>Šoška Šimon</t>
  </si>
  <si>
    <t>21.30</t>
  </si>
  <si>
    <t>47.72</t>
  </si>
  <si>
    <t>3:53.48</t>
  </si>
  <si>
    <t>Štalmach Michal</t>
  </si>
  <si>
    <t>48.50</t>
  </si>
  <si>
    <t>Štefan Tomáš</t>
  </si>
  <si>
    <t>26.77</t>
  </si>
  <si>
    <t>25.41</t>
  </si>
  <si>
    <t>Čavojská Veronika</t>
  </si>
  <si>
    <t>37.19</t>
  </si>
  <si>
    <t>3:23.20</t>
  </si>
  <si>
    <t>1:19.65</t>
  </si>
  <si>
    <t>Stehurová Karolína</t>
  </si>
  <si>
    <t>35.98</t>
  </si>
  <si>
    <t>1:17.01</t>
  </si>
  <si>
    <t>Šušotová Adela</t>
  </si>
  <si>
    <t>1:35.80</t>
  </si>
  <si>
    <t>Zbranková Terézia</t>
  </si>
  <si>
    <t>42.28</t>
  </si>
  <si>
    <t>3:36.06</t>
  </si>
  <si>
    <t>1:22.13</t>
  </si>
  <si>
    <t>Garbárová Martina</t>
  </si>
  <si>
    <t>36.32</t>
  </si>
  <si>
    <t>6:14.32</t>
  </si>
  <si>
    <t>1:12.96</t>
  </si>
  <si>
    <t>Hoterová Lujza</t>
  </si>
  <si>
    <t>Korbelová Jasmína</t>
  </si>
  <si>
    <t>Bočincová Adela</t>
  </si>
  <si>
    <t>Cieniková Melinda</t>
  </si>
  <si>
    <t>28.77</t>
  </si>
  <si>
    <t>1:01.73</t>
  </si>
  <si>
    <t>5:50.39</t>
  </si>
  <si>
    <t>Ťavodová Emma</t>
  </si>
  <si>
    <t>26.38</t>
  </si>
  <si>
    <t>1:03.59</t>
  </si>
  <si>
    <t>5:25.73</t>
  </si>
  <si>
    <t>Ceterová Laura</t>
  </si>
  <si>
    <t>27.63</t>
  </si>
  <si>
    <t>1:05.19</t>
  </si>
  <si>
    <t>5:43.14</t>
  </si>
  <si>
    <t>Kocúrová Alexandra</t>
  </si>
  <si>
    <t>30.15</t>
  </si>
  <si>
    <t>1:07.70</t>
  </si>
  <si>
    <t>5:43.69</t>
  </si>
  <si>
    <t>Paulenková Martina</t>
  </si>
  <si>
    <t>22.55</t>
  </si>
  <si>
    <t>4:31.95</t>
  </si>
  <si>
    <t>Toráčová Nataly</t>
  </si>
  <si>
    <t>26.80</t>
  </si>
  <si>
    <t>1:00.80</t>
  </si>
  <si>
    <t>5:14.00</t>
  </si>
  <si>
    <t>Bielková Beáta</t>
  </si>
  <si>
    <t>Funtíková Miriam</t>
  </si>
  <si>
    <t>29.69</t>
  </si>
  <si>
    <t>1:09.46</t>
  </si>
  <si>
    <t>5:44.03</t>
  </si>
  <si>
    <t>Gajdošíková Katarína</t>
  </si>
  <si>
    <t>27.83</t>
  </si>
  <si>
    <t>1:01.15</t>
  </si>
  <si>
    <t>4:48.92</t>
  </si>
  <si>
    <t>Heglasová Simona</t>
  </si>
  <si>
    <t>21.25</t>
  </si>
  <si>
    <t>51.81</t>
  </si>
  <si>
    <t>4:21.87</t>
  </si>
  <si>
    <t>Kissová Petra</t>
  </si>
  <si>
    <t>46.32</t>
  </si>
  <si>
    <t>4:08.66</t>
  </si>
  <si>
    <t>Martinkova Maria</t>
  </si>
  <si>
    <t>27.94</t>
  </si>
  <si>
    <t>Ondrušková Mária</t>
  </si>
  <si>
    <t>Ondruskova Maria st.</t>
  </si>
  <si>
    <t>28.84</t>
  </si>
  <si>
    <t>Sopková Ľubomíra</t>
  </si>
  <si>
    <t>Soskova Gabriela</t>
  </si>
  <si>
    <t>28.97</t>
  </si>
  <si>
    <t>2. kolo LM a SL</t>
  </si>
  <si>
    <t>rn  F0&gt;=</t>
  </si>
  <si>
    <t>2017</t>
  </si>
  <si>
    <t>&lt;2017</t>
  </si>
  <si>
    <t>&gt;=2017</t>
  </si>
  <si>
    <t>20</t>
  </si>
  <si>
    <t>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</si>
</sst>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</numFmts>
  <fonts count="61">
    <font>
      <sz val="12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2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24"/>
      <name val="Tahoma"/>
      <family val="2"/>
    </font>
    <font>
      <sz val="24"/>
      <name val="Tahoma"/>
      <family val="2"/>
    </font>
    <font>
      <sz val="12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u val="single"/>
      <sz val="12"/>
      <color indexed="12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u val="single"/>
      <sz val="12"/>
      <color indexed="2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22"/>
      <name val="Arial"/>
      <family val="2"/>
    </font>
    <font>
      <sz val="12"/>
      <color indexed="10"/>
      <name val="Arial"/>
      <family val="2"/>
    </font>
    <font>
      <b/>
      <sz val="12"/>
      <color indexed="53"/>
      <name val="Arial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 tint="-0.1499900072813034"/>
      <name val="Arial"/>
      <family val="2"/>
    </font>
    <font>
      <sz val="12"/>
      <color rgb="FFFF0000"/>
      <name val="Arial"/>
      <family val="2"/>
    </font>
    <font>
      <b/>
      <sz val="12"/>
      <color theme="9" tint="-0.24997000396251678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/>
    </xf>
    <xf numFmtId="0" fontId="55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right"/>
    </xf>
    <xf numFmtId="49" fontId="55" fillId="0" borderId="0" xfId="0" applyNumberFormat="1" applyFont="1" applyAlignment="1">
      <alignment/>
    </xf>
    <xf numFmtId="49" fontId="8" fillId="0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 wrapText="1"/>
    </xf>
    <xf numFmtId="49" fontId="55" fillId="0" borderId="0" xfId="0" applyNumberFormat="1" applyFont="1" applyAlignment="1">
      <alignment horizontal="center" wrapText="1"/>
    </xf>
    <xf numFmtId="1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5" fillId="0" borderId="0" xfId="0" applyFont="1" applyAlignment="1" applyProtection="1">
      <alignment horizontal="center"/>
      <protection locked="0"/>
    </xf>
    <xf numFmtId="49" fontId="55" fillId="0" borderId="0" xfId="0" applyNumberFormat="1" applyFont="1" applyAlignment="1" applyProtection="1">
      <alignment horizontal="right"/>
      <protection locked="0"/>
    </xf>
    <xf numFmtId="1" fontId="55" fillId="0" borderId="0" xfId="0" applyNumberFormat="1" applyFont="1" applyAlignment="1" applyProtection="1">
      <alignment horizontal="center"/>
      <protection locked="0"/>
    </xf>
    <xf numFmtId="49" fontId="55" fillId="0" borderId="0" xfId="0" applyNumberFormat="1" applyFont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/>
      <protection locked="0"/>
    </xf>
    <xf numFmtId="49" fontId="55" fillId="0" borderId="0" xfId="0" applyNumberFormat="1" applyFont="1" applyAlignment="1" applyProtection="1">
      <alignment horizontal="right" vertical="center" indent="1"/>
      <protection locked="0"/>
    </xf>
    <xf numFmtId="0" fontId="55" fillId="0" borderId="0" xfId="0" applyFont="1" applyAlignment="1" applyProtection="1">
      <alignment horizontal="right" vertical="center" indent="1"/>
      <protection locked="0"/>
    </xf>
    <xf numFmtId="49" fontId="55" fillId="0" borderId="0" xfId="0" applyNumberFormat="1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6" fillId="33" borderId="0" xfId="0" applyFont="1" applyFill="1" applyAlignment="1">
      <alignment/>
    </xf>
    <xf numFmtId="0" fontId="48" fillId="0" borderId="0" xfId="51" applyFont="1" applyAlignment="1" applyProtection="1">
      <alignment/>
      <protection locked="0"/>
    </xf>
    <xf numFmtId="49" fontId="48" fillId="0" borderId="0" xfId="51" applyNumberFormat="1" applyFont="1" applyAlignment="1" applyProtection="1">
      <alignment horizontal="right" vertical="center" indent="1"/>
      <protection locked="0"/>
    </xf>
    <xf numFmtId="0" fontId="48" fillId="0" borderId="0" xfId="51" applyFont="1" applyAlignment="1" applyProtection="1">
      <alignment horizontal="right" vertical="center" indent="1"/>
      <protection locked="0"/>
    </xf>
    <xf numFmtId="1" fontId="0" fillId="0" borderId="0" xfId="0" applyNumberFormat="1" applyAlignment="1">
      <alignment horizontal="center"/>
    </xf>
    <xf numFmtId="1" fontId="48" fillId="0" borderId="0" xfId="51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55" fillId="7" borderId="0" xfId="0" applyFont="1" applyFill="1" applyAlignment="1">
      <alignment horizontal="left"/>
    </xf>
    <xf numFmtId="0" fontId="55" fillId="0" borderId="0" xfId="0" applyNumberFormat="1" applyFont="1" applyAlignment="1">
      <alignment horizontal="right"/>
    </xf>
    <xf numFmtId="0" fontId="57" fillId="0" borderId="0" xfId="0" applyNumberFormat="1" applyFont="1" applyFill="1" applyBorder="1" applyAlignment="1">
      <alignment horizontal="right" vertical="center"/>
    </xf>
    <xf numFmtId="1" fontId="5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58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center" vertical="center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48" fillId="0" borderId="0" xfId="51" applyAlignment="1" applyProtection="1">
      <alignment/>
      <protection locked="0"/>
    </xf>
    <xf numFmtId="49" fontId="48" fillId="0" borderId="0" xfId="51" applyNumberFormat="1" applyAlignment="1" applyProtection="1">
      <alignment horizontal="right" vertical="center" indent="1"/>
      <protection locked="0"/>
    </xf>
    <xf numFmtId="0" fontId="48" fillId="0" borderId="0" xfId="51" applyAlignment="1" applyProtection="1">
      <alignment horizontal="right" vertical="center" indent="1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15" fillId="0" borderId="0" xfId="36" applyFont="1" applyAlignment="1" applyProtection="1">
      <alignment horizontal="left"/>
      <protection locked="0"/>
    </xf>
    <xf numFmtId="0" fontId="57" fillId="0" borderId="0" xfId="0" applyNumberFormat="1" applyFont="1" applyFill="1" applyBorder="1" applyAlignment="1">
      <alignment horizontal="left" vertical="center"/>
    </xf>
    <xf numFmtId="49" fontId="5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49" fontId="55" fillId="0" borderId="0" xfId="0" applyNumberFormat="1" applyFont="1" applyAlignment="1">
      <alignment horizontal="left" vertical="center"/>
    </xf>
    <xf numFmtId="1" fontId="59" fillId="0" borderId="0" xfId="0" applyNumberFormat="1" applyFont="1" applyAlignment="1">
      <alignment horizontal="center" vertical="center"/>
    </xf>
    <xf numFmtId="166" fontId="55" fillId="7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Hárok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6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5"/>
      <tableStyleElement type="header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ecne%20ud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ub"/>
      <sheetName val="kopia"/>
      <sheetName val="kontorla pocto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aculcik@ksp-zralok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>
    <pageSetUpPr fitToPage="1"/>
  </sheetPr>
  <dimension ref="A1:EQ719"/>
  <sheetViews>
    <sheetView showGridLines="0" tabSelected="1" zoomScale="80" zoomScaleNormal="80"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A1" sqref="A1"/>
    </sheetView>
  </sheetViews>
  <sheetFormatPr defaultColWidth="9.00390625" defaultRowHeight="15.75"/>
  <cols>
    <col min="1" max="1" width="2.50390625" style="2" customWidth="1"/>
    <col min="2" max="2" width="4.875" style="1" hidden="1" customWidth="1"/>
    <col min="3" max="3" width="22.00390625" style="1" customWidth="1"/>
    <col min="4" max="4" width="5.50390625" style="7" customWidth="1"/>
    <col min="5" max="5" width="5.00390625" style="7" customWidth="1"/>
    <col min="6" max="6" width="8.625" style="7" customWidth="1"/>
    <col min="7" max="7" width="8.625" style="12" customWidth="1"/>
    <col min="8" max="8" width="9.875" style="12" customWidth="1"/>
    <col min="9" max="9" width="10.00390625" style="12" customWidth="1"/>
    <col min="10" max="10" width="9.375" style="12" customWidth="1"/>
    <col min="11" max="12" width="10.875" style="12" hidden="1" customWidth="1"/>
    <col min="13" max="13" width="11.75390625" style="12" hidden="1" customWidth="1"/>
    <col min="14" max="16" width="8.625" style="12" hidden="1" customWidth="1"/>
    <col min="17" max="17" width="10.375" style="12" customWidth="1"/>
    <col min="18" max="18" width="11.125" style="12" customWidth="1"/>
    <col min="19" max="19" width="10.00390625" style="12" hidden="1" customWidth="1"/>
    <col min="20" max="20" width="8.625" style="12" hidden="1" customWidth="1"/>
    <col min="21" max="21" width="10.50390625" style="12" hidden="1" customWidth="1"/>
    <col min="22" max="22" width="8.625" style="12" hidden="1" customWidth="1"/>
    <col min="23" max="23" width="10.375" style="12" customWidth="1"/>
    <col min="24" max="24" width="10.00390625" style="12" hidden="1" customWidth="1"/>
    <col min="25" max="25" width="10.00390625" style="12" customWidth="1"/>
    <col min="26" max="26" width="10.00390625" style="54" customWidth="1"/>
    <col min="27" max="28" width="10.00390625" style="54" hidden="1" customWidth="1"/>
    <col min="29" max="29" width="11.125" style="54" hidden="1" customWidth="1"/>
    <col min="30" max="30" width="10.875" style="54" customWidth="1"/>
    <col min="31" max="31" width="10.875" style="54" hidden="1" customWidth="1"/>
    <col min="32" max="34" width="9.00390625" style="13" hidden="1" customWidth="1"/>
    <col min="35" max="40" width="9.00390625" style="13" customWidth="1"/>
    <col min="41" max="105" width="9.00390625" style="2" customWidth="1"/>
    <col min="106" max="106" width="13.125" style="2" customWidth="1"/>
    <col min="107" max="107" width="3.50390625" style="2" bestFit="1" customWidth="1"/>
    <col min="108" max="108" width="20.50390625" style="2" bestFit="1" customWidth="1"/>
    <col min="109" max="109" width="5.50390625" style="2" bestFit="1" customWidth="1"/>
    <col min="110" max="110" width="2.625" style="2" bestFit="1" customWidth="1"/>
    <col min="111" max="111" width="3.25390625" style="2" bestFit="1" customWidth="1"/>
    <col min="112" max="112" width="6.125" style="2" hidden="1" customWidth="1"/>
    <col min="113" max="115" width="7.875" style="2" hidden="1" customWidth="1"/>
    <col min="116" max="117" width="8.875" style="2" hidden="1" customWidth="1"/>
    <col min="118" max="119" width="9.00390625" style="2" hidden="1" customWidth="1"/>
    <col min="120" max="121" width="6.125" style="2" hidden="1" customWidth="1"/>
    <col min="122" max="124" width="7.875" style="2" hidden="1" customWidth="1"/>
    <col min="125" max="125" width="6.125" style="2" hidden="1" customWidth="1"/>
    <col min="126" max="126" width="9.00390625" style="2" hidden="1" customWidth="1"/>
    <col min="127" max="127" width="6.125" style="2" hidden="1" customWidth="1"/>
    <col min="128" max="129" width="7.875" style="2" hidden="1" customWidth="1"/>
    <col min="130" max="132" width="9.00390625" style="2" hidden="1" customWidth="1"/>
    <col min="133" max="133" width="2.375" style="2" bestFit="1" customWidth="1"/>
    <col min="134" max="134" width="3.50390625" style="2" bestFit="1" customWidth="1"/>
    <col min="135" max="135" width="5.50390625" style="2" bestFit="1" customWidth="1"/>
    <col min="136" max="139" width="9.00390625" style="2" customWidth="1"/>
    <col min="140" max="143" width="9.00390625" style="2" hidden="1" customWidth="1"/>
    <col min="144" max="147" width="0" style="2" hidden="1" customWidth="1"/>
    <col min="148" max="16384" width="9.00390625" style="2" customWidth="1"/>
  </cols>
  <sheetData>
    <row r="1" spans="2:147" ht="27.75">
      <c r="B1" s="2"/>
      <c r="C1" s="3" t="s">
        <v>2</v>
      </c>
      <c r="D1" s="19" t="s">
        <v>203</v>
      </c>
      <c r="E1" s="20"/>
      <c r="F1" s="20"/>
      <c r="G1" s="39">
        <v>1</v>
      </c>
      <c r="H1" s="39">
        <v>1</v>
      </c>
      <c r="I1" s="39">
        <v>1</v>
      </c>
      <c r="J1" s="39">
        <v>1</v>
      </c>
      <c r="K1" s="39">
        <v>0</v>
      </c>
      <c r="L1" s="39">
        <v>0</v>
      </c>
      <c r="M1" s="39">
        <v>0</v>
      </c>
      <c r="N1" s="40">
        <v>0</v>
      </c>
      <c r="O1" s="39">
        <v>0</v>
      </c>
      <c r="P1" s="39">
        <v>0</v>
      </c>
      <c r="Q1" s="39">
        <v>1</v>
      </c>
      <c r="R1" s="39">
        <v>1</v>
      </c>
      <c r="S1" s="39">
        <v>0</v>
      </c>
      <c r="T1" s="39">
        <v>0</v>
      </c>
      <c r="U1" s="39">
        <v>0</v>
      </c>
      <c r="V1" s="39">
        <v>0</v>
      </c>
      <c r="W1" s="39">
        <v>1</v>
      </c>
      <c r="X1" s="39">
        <v>0</v>
      </c>
      <c r="Y1" s="39">
        <v>1</v>
      </c>
      <c r="Z1" s="53">
        <v>1</v>
      </c>
      <c r="AA1" s="53">
        <v>0</v>
      </c>
      <c r="AB1" s="53">
        <v>0</v>
      </c>
      <c r="AC1" s="53">
        <v>0</v>
      </c>
      <c r="AD1" s="53">
        <v>1</v>
      </c>
      <c r="AE1" s="53">
        <v>0</v>
      </c>
      <c r="AF1" s="1"/>
      <c r="AG1" s="1"/>
      <c r="AH1" s="1"/>
      <c r="AI1" s="1"/>
      <c r="AJ1" s="1"/>
      <c r="EJ1" s="13" t="s">
        <v>204</v>
      </c>
      <c r="EK1" s="13" t="s">
        <v>205</v>
      </c>
      <c r="EP1" s="2" t="s">
        <v>206</v>
      </c>
      <c r="EQ1" s="2" t="s">
        <v>207</v>
      </c>
    </row>
    <row r="2" spans="2:11" ht="15.75">
      <c r="B2" s="2"/>
      <c r="C2" s="30" t="s">
        <v>30</v>
      </c>
      <c r="D2" s="20"/>
      <c r="E2" s="20"/>
      <c r="F2" s="20"/>
      <c r="G2" s="21"/>
      <c r="H2" s="21"/>
      <c r="I2" s="21"/>
      <c r="J2" s="21"/>
      <c r="K2" s="21"/>
    </row>
    <row r="3" spans="2:141" ht="18.75" customHeight="1">
      <c r="B3" s="2"/>
      <c r="C3" s="1" t="s">
        <v>47</v>
      </c>
      <c r="D3" s="50" t="s">
        <v>48</v>
      </c>
      <c r="E3" s="20"/>
      <c r="F3" s="20"/>
      <c r="G3" s="21"/>
      <c r="H3" s="21"/>
      <c r="I3" s="21"/>
      <c r="J3" s="21"/>
      <c r="K3" s="21"/>
      <c r="EJ3" s="13" t="s">
        <v>208</v>
      </c>
      <c r="EK3" s="13" t="s">
        <v>208</v>
      </c>
    </row>
    <row r="4" spans="2:140" ht="15" customHeight="1">
      <c r="B4" s="2"/>
      <c r="C4" s="1" t="s">
        <v>49</v>
      </c>
      <c r="D4" s="36" t="s">
        <v>50</v>
      </c>
      <c r="E4" s="20"/>
      <c r="F4" s="20"/>
      <c r="G4" s="21"/>
      <c r="H4" s="21"/>
      <c r="I4" s="21"/>
      <c r="J4" s="21"/>
      <c r="K4" s="21"/>
      <c r="L4" s="38"/>
      <c r="AR4" s="1"/>
      <c r="EJ4" s="13" t="s">
        <v>209</v>
      </c>
    </row>
    <row r="5" spans="2:11" ht="15.75" customHeight="1">
      <c r="B5" s="2"/>
      <c r="C5" s="5" t="s">
        <v>51</v>
      </c>
      <c r="D5" s="51" t="s">
        <v>52</v>
      </c>
      <c r="E5" s="22"/>
      <c r="F5" s="22"/>
      <c r="G5" s="21"/>
      <c r="H5" s="21"/>
      <c r="I5" s="21"/>
      <c r="J5" s="21"/>
      <c r="K5" s="21"/>
    </row>
    <row r="6" spans="2:11" ht="15">
      <c r="B6" s="2"/>
      <c r="C6" s="1" t="s">
        <v>53</v>
      </c>
      <c r="D6" s="36" t="s">
        <v>54</v>
      </c>
      <c r="E6" s="20"/>
      <c r="F6" s="20"/>
      <c r="G6" s="21"/>
      <c r="H6" s="21"/>
      <c r="I6" s="21"/>
      <c r="J6" s="21"/>
      <c r="K6" s="21"/>
    </row>
    <row r="7" spans="2:38" ht="15">
      <c r="B7" s="2"/>
      <c r="C7" s="1" t="s">
        <v>28</v>
      </c>
      <c r="D7" s="52" t="s">
        <v>55</v>
      </c>
      <c r="E7" s="20"/>
      <c r="G7" s="21"/>
      <c r="H7" s="21"/>
      <c r="I7" s="21"/>
      <c r="J7" s="21"/>
      <c r="K7" s="21"/>
      <c r="AL7" s="20">
        <f>COUNTIF(F13:F258,"M")</f>
        <v>30</v>
      </c>
    </row>
    <row r="8" spans="2:38" ht="15.75">
      <c r="B8" s="2"/>
      <c r="C8" s="8" t="s">
        <v>56</v>
      </c>
      <c r="D8" s="51" t="s">
        <v>57</v>
      </c>
      <c r="E8" s="20"/>
      <c r="G8" s="21"/>
      <c r="H8" s="21"/>
      <c r="I8" s="21"/>
      <c r="J8" s="21"/>
      <c r="K8" s="21"/>
      <c r="AL8" s="20">
        <f>COUNTIF(F13:F258,"Z")</f>
        <v>24</v>
      </c>
    </row>
    <row r="9" spans="2:11" ht="15">
      <c r="B9" s="2"/>
      <c r="C9" s="42" t="s">
        <v>37</v>
      </c>
      <c r="D9" s="36"/>
      <c r="E9" s="20"/>
      <c r="F9" s="20"/>
      <c r="G9" s="21"/>
      <c r="H9" s="21"/>
      <c r="I9" s="21"/>
      <c r="J9" s="21"/>
      <c r="K9" s="21"/>
    </row>
    <row r="10" spans="2:11" ht="15">
      <c r="B10" s="2"/>
      <c r="C10" s="37" t="s">
        <v>35</v>
      </c>
      <c r="D10" s="59">
        <f>(_xlfn.COUNTIFS(D13:D300,EP1)*EJ3)+(_xlfn.COUNTIFS(D13:D300,EQ1)*EK3)+EJ4</f>
        <v>1080</v>
      </c>
      <c r="E10" s="60"/>
      <c r="F10" s="20"/>
      <c r="G10" s="21"/>
      <c r="H10" s="21"/>
      <c r="I10" s="21"/>
      <c r="J10" s="21"/>
      <c r="K10" s="21"/>
    </row>
    <row r="11" spans="2:36" ht="15.75" customHeight="1">
      <c r="B11" s="6"/>
      <c r="C11" s="5" t="s">
        <v>31</v>
      </c>
      <c r="D11" s="18">
        <f>COUNTIF(C13:C246,"*")</f>
        <v>54</v>
      </c>
      <c r="E11" s="4"/>
      <c r="F11" s="35" t="str">
        <f>CONCATENATE(AL7,"/",AL8)</f>
        <v>30/24</v>
      </c>
      <c r="G11" s="18">
        <f>COUNTIF(G13:G246,"*")</f>
        <v>54</v>
      </c>
      <c r="H11" s="18">
        <f aca="true" t="shared" si="0" ref="H11:Y11">COUNTIF(H13:H246,"*")</f>
        <v>42</v>
      </c>
      <c r="I11" s="18">
        <f t="shared" si="0"/>
        <v>7</v>
      </c>
      <c r="J11" s="18">
        <f t="shared" si="0"/>
        <v>5</v>
      </c>
      <c r="K11" s="18">
        <f t="shared" si="0"/>
        <v>0</v>
      </c>
      <c r="L11" s="18">
        <f t="shared" si="0"/>
        <v>0</v>
      </c>
      <c r="M11" s="18">
        <f t="shared" si="0"/>
        <v>0</v>
      </c>
      <c r="N11" s="18">
        <f t="shared" si="0"/>
        <v>0</v>
      </c>
      <c r="O11" s="18">
        <f t="shared" si="0"/>
        <v>0</v>
      </c>
      <c r="P11" s="18">
        <f t="shared" si="0"/>
        <v>0</v>
      </c>
      <c r="Q11" s="18">
        <f t="shared" si="0"/>
        <v>5</v>
      </c>
      <c r="R11" s="18">
        <f t="shared" si="0"/>
        <v>42</v>
      </c>
      <c r="S11" s="18">
        <f t="shared" si="0"/>
        <v>0</v>
      </c>
      <c r="T11" s="18">
        <f t="shared" si="0"/>
        <v>0</v>
      </c>
      <c r="U11" s="18">
        <f t="shared" si="0"/>
        <v>0</v>
      </c>
      <c r="V11" s="18">
        <f t="shared" si="0"/>
        <v>0</v>
      </c>
      <c r="W11" s="18">
        <f t="shared" si="0"/>
        <v>12</v>
      </c>
      <c r="X11" s="18">
        <f t="shared" si="0"/>
        <v>0</v>
      </c>
      <c r="Y11" s="18">
        <f t="shared" si="0"/>
        <v>42</v>
      </c>
      <c r="Z11" s="58">
        <f aca="true" t="shared" si="1" ref="Z11:AE11">INT(COUNTIF(Z13:Z246,"*")/4)</f>
        <v>0</v>
      </c>
      <c r="AA11" s="58">
        <f t="shared" si="1"/>
        <v>0</v>
      </c>
      <c r="AB11" s="58">
        <f t="shared" si="1"/>
        <v>0</v>
      </c>
      <c r="AC11" s="58">
        <f t="shared" si="1"/>
        <v>0</v>
      </c>
      <c r="AD11" s="58">
        <f t="shared" si="1"/>
        <v>0</v>
      </c>
      <c r="AE11" s="58">
        <f t="shared" si="1"/>
        <v>0</v>
      </c>
      <c r="AI11" s="34">
        <f>SUM(G11:AE11)</f>
        <v>209</v>
      </c>
      <c r="AJ11" s="34">
        <f>SUM(AJ13:AJ245)</f>
        <v>209</v>
      </c>
    </row>
    <row r="12" spans="2:36" ht="31.5">
      <c r="B12" s="11" t="s">
        <v>3</v>
      </c>
      <c r="C12" s="10" t="s">
        <v>4</v>
      </c>
      <c r="D12" s="9" t="s">
        <v>5</v>
      </c>
      <c r="E12" s="10" t="s">
        <v>6</v>
      </c>
      <c r="F12" s="10" t="s">
        <v>7</v>
      </c>
      <c r="G12" s="14" t="s">
        <v>9</v>
      </c>
      <c r="H12" s="15" t="s">
        <v>10</v>
      </c>
      <c r="I12" s="15" t="s">
        <v>11</v>
      </c>
      <c r="J12" s="15" t="s">
        <v>12</v>
      </c>
      <c r="K12" s="15" t="s">
        <v>13</v>
      </c>
      <c r="L12" s="15" t="s">
        <v>19</v>
      </c>
      <c r="M12" s="15" t="s">
        <v>20</v>
      </c>
      <c r="N12" s="16" t="s">
        <v>21</v>
      </c>
      <c r="O12" s="15" t="s">
        <v>22</v>
      </c>
      <c r="P12" s="15" t="s">
        <v>8</v>
      </c>
      <c r="Q12" s="15" t="s">
        <v>23</v>
      </c>
      <c r="R12" s="15" t="s">
        <v>24</v>
      </c>
      <c r="S12" s="15" t="s">
        <v>25</v>
      </c>
      <c r="T12" s="15" t="s">
        <v>26</v>
      </c>
      <c r="U12" s="15" t="s">
        <v>27</v>
      </c>
      <c r="V12" s="15" t="s">
        <v>32</v>
      </c>
      <c r="W12" s="15" t="s">
        <v>33</v>
      </c>
      <c r="X12" s="15" t="s">
        <v>34</v>
      </c>
      <c r="Y12" s="15" t="s">
        <v>36</v>
      </c>
      <c r="Z12" s="43" t="s">
        <v>41</v>
      </c>
      <c r="AA12" s="43" t="s">
        <v>42</v>
      </c>
      <c r="AB12" s="43" t="s">
        <v>43</v>
      </c>
      <c r="AC12" s="43" t="s">
        <v>44</v>
      </c>
      <c r="AD12" s="43" t="s">
        <v>45</v>
      </c>
      <c r="AE12" s="43" t="s">
        <v>46</v>
      </c>
      <c r="AJ12" s="17" t="s">
        <v>29</v>
      </c>
    </row>
    <row r="13" spans="1:147" s="25" customFormat="1" ht="15.75" customHeight="1">
      <c r="A13" s="45"/>
      <c r="B13">
        <v>6</v>
      </c>
      <c r="C13" t="s">
        <v>72</v>
      </c>
      <c r="D13">
        <v>2009</v>
      </c>
      <c r="E13" s="49" t="s">
        <v>16</v>
      </c>
      <c r="F13" s="49" t="s">
        <v>0</v>
      </c>
      <c r="G13" s="41" t="s">
        <v>59</v>
      </c>
      <c r="H13" s="41" t="s">
        <v>59</v>
      </c>
      <c r="I13" s="41"/>
      <c r="J13" s="41"/>
      <c r="K13" s="41"/>
      <c r="L13" s="41"/>
      <c r="M13" s="41"/>
      <c r="N13" s="41"/>
      <c r="O13" s="41"/>
      <c r="P13" s="41"/>
      <c r="Q13" s="41"/>
      <c r="R13" s="41" t="s">
        <v>59</v>
      </c>
      <c r="S13" s="41"/>
      <c r="T13" s="41"/>
      <c r="U13" s="41"/>
      <c r="V13" s="41"/>
      <c r="W13" s="41"/>
      <c r="X13" s="41"/>
      <c r="Y13" s="41" t="s">
        <v>59</v>
      </c>
      <c r="Z13" s="55"/>
      <c r="AA13" s="55"/>
      <c r="AB13" s="55"/>
      <c r="AC13" s="56"/>
      <c r="AD13" s="56"/>
      <c r="AE13" s="56"/>
      <c r="AF13">
        <v>22</v>
      </c>
      <c r="AG13">
        <v>13</v>
      </c>
      <c r="AH13">
        <v>4180</v>
      </c>
      <c r="AI13" s="46"/>
      <c r="AJ13" s="24">
        <f>COUNTIF(G13:AH13,"*")</f>
        <v>4</v>
      </c>
      <c r="AK13" s="46"/>
      <c r="AL13" s="46"/>
      <c r="AM13" s="46"/>
      <c r="AN13" s="46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>
        <v>6</v>
      </c>
      <c r="DD13" t="s">
        <v>72</v>
      </c>
      <c r="DE13">
        <v>2009</v>
      </c>
      <c r="DF13" t="s">
        <v>16</v>
      </c>
      <c r="DG13" t="s">
        <v>0</v>
      </c>
      <c r="DH13" t="s">
        <v>59</v>
      </c>
      <c r="DI13" t="s">
        <v>59</v>
      </c>
      <c r="DJ13"/>
      <c r="DK13"/>
      <c r="DL13"/>
      <c r="DM13"/>
      <c r="DN13"/>
      <c r="DO13"/>
      <c r="DP13"/>
      <c r="DQ13"/>
      <c r="DR13"/>
      <c r="DS13" t="s">
        <v>59</v>
      </c>
      <c r="DT13"/>
      <c r="DU13"/>
      <c r="DV13"/>
      <c r="DW13"/>
      <c r="DX13"/>
      <c r="DY13"/>
      <c r="DZ13" t="s">
        <v>59</v>
      </c>
      <c r="EA13"/>
      <c r="EB13"/>
      <c r="EC13"/>
      <c r="ED13"/>
      <c r="EE13"/>
      <c r="EF13"/>
      <c r="EG13" s="45">
        <v>22</v>
      </c>
      <c r="EH13" s="45">
        <v>13</v>
      </c>
      <c r="EI13" s="45">
        <v>4180</v>
      </c>
      <c r="EJ13" s="45"/>
      <c r="EK13" s="45"/>
      <c r="EL13" s="45"/>
      <c r="EN13" s="45"/>
      <c r="EO13" s="45"/>
      <c r="EP13" s="45"/>
      <c r="EQ13" s="45"/>
    </row>
    <row r="14" spans="1:147" s="45" customFormat="1" ht="15.75">
      <c r="A14" s="25"/>
      <c r="B14">
        <v>4</v>
      </c>
      <c r="C14" t="s">
        <v>66</v>
      </c>
      <c r="D14">
        <v>2012</v>
      </c>
      <c r="E14" s="49" t="s">
        <v>15</v>
      </c>
      <c r="F14" s="49" t="s">
        <v>0</v>
      </c>
      <c r="G14" s="41" t="s">
        <v>59</v>
      </c>
      <c r="H14" s="41"/>
      <c r="I14" s="41"/>
      <c r="J14" s="41" t="s">
        <v>59</v>
      </c>
      <c r="K14" s="41"/>
      <c r="L14" s="41"/>
      <c r="M14" s="41"/>
      <c r="N14" s="41"/>
      <c r="O14" s="41"/>
      <c r="P14" s="41"/>
      <c r="Q14" s="41" t="s">
        <v>59</v>
      </c>
      <c r="R14" s="41"/>
      <c r="S14" s="41"/>
      <c r="T14" s="41"/>
      <c r="U14" s="41"/>
      <c r="V14" s="41"/>
      <c r="W14" s="41" t="s">
        <v>67</v>
      </c>
      <c r="X14" s="41"/>
      <c r="Y14" s="41"/>
      <c r="Z14" s="55"/>
      <c r="AA14" s="55"/>
      <c r="AB14" s="55"/>
      <c r="AC14" s="56"/>
      <c r="AD14" s="56"/>
      <c r="AE14" s="56"/>
      <c r="AF14">
        <v>22</v>
      </c>
      <c r="AG14">
        <v>12</v>
      </c>
      <c r="AH14">
        <v>4360</v>
      </c>
      <c r="AI14" s="26"/>
      <c r="AJ14" s="24">
        <f>COUNTIF(G14:AH14,"*")</f>
        <v>4</v>
      </c>
      <c r="AK14" s="26"/>
      <c r="AL14" s="26"/>
      <c r="AM14" s="26"/>
      <c r="AN14" s="26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>
        <v>4</v>
      </c>
      <c r="DD14" t="s">
        <v>66</v>
      </c>
      <c r="DE14">
        <v>2012</v>
      </c>
      <c r="DF14" t="s">
        <v>15</v>
      </c>
      <c r="DG14" t="s">
        <v>0</v>
      </c>
      <c r="DH14" t="s">
        <v>59</v>
      </c>
      <c r="DI14"/>
      <c r="DJ14"/>
      <c r="DK14" t="s">
        <v>59</v>
      </c>
      <c r="DL14"/>
      <c r="DM14"/>
      <c r="DN14"/>
      <c r="DO14"/>
      <c r="DP14"/>
      <c r="DQ14"/>
      <c r="DR14" t="s">
        <v>59</v>
      </c>
      <c r="DS14"/>
      <c r="DT14"/>
      <c r="DU14"/>
      <c r="DV14"/>
      <c r="DW14"/>
      <c r="DX14" t="s">
        <v>67</v>
      </c>
      <c r="DY14"/>
      <c r="DZ14"/>
      <c r="EA14"/>
      <c r="EB14"/>
      <c r="EC14"/>
      <c r="ED14"/>
      <c r="EE14"/>
      <c r="EF14"/>
      <c r="EG14" s="25">
        <v>22</v>
      </c>
      <c r="EH14" s="25">
        <v>12</v>
      </c>
      <c r="EI14" s="25">
        <v>4360</v>
      </c>
      <c r="EJ14" s="25"/>
      <c r="EK14" s="25"/>
      <c r="EL14" s="25"/>
      <c r="EM14" s="25"/>
      <c r="EN14" s="25"/>
      <c r="EO14" s="25"/>
      <c r="EP14" s="25"/>
      <c r="EQ14" s="25"/>
    </row>
    <row r="15" spans="2:147" s="45" customFormat="1" ht="15.75">
      <c r="B15">
        <v>7</v>
      </c>
      <c r="C15" t="s">
        <v>73</v>
      </c>
      <c r="D15">
        <v>2009</v>
      </c>
      <c r="E15" s="49" t="s">
        <v>16</v>
      </c>
      <c r="F15" s="49" t="s">
        <v>0</v>
      </c>
      <c r="G15" s="41" t="s">
        <v>74</v>
      </c>
      <c r="H15" s="41" t="s">
        <v>75</v>
      </c>
      <c r="I15" s="41"/>
      <c r="J15" s="41"/>
      <c r="K15" s="41"/>
      <c r="L15" s="41"/>
      <c r="M15" s="41"/>
      <c r="N15" s="41"/>
      <c r="O15" s="41"/>
      <c r="P15" s="41"/>
      <c r="Q15" s="41"/>
      <c r="R15" s="41" t="s">
        <v>59</v>
      </c>
      <c r="S15" s="41"/>
      <c r="T15" s="41"/>
      <c r="U15" s="41"/>
      <c r="V15" s="41"/>
      <c r="W15" s="41"/>
      <c r="X15" s="41"/>
      <c r="Y15" s="41" t="s">
        <v>76</v>
      </c>
      <c r="Z15" s="55"/>
      <c r="AA15" s="55"/>
      <c r="AB15" s="55"/>
      <c r="AC15" s="56"/>
      <c r="AD15" s="56"/>
      <c r="AE15" s="56"/>
      <c r="AF15">
        <v>22</v>
      </c>
      <c r="AG15">
        <v>13</v>
      </c>
      <c r="AH15">
        <v>4260</v>
      </c>
      <c r="AI15" s="46"/>
      <c r="AJ15" s="24">
        <f>COUNTIF(G15:AH15,"*")</f>
        <v>4</v>
      </c>
      <c r="AK15" s="46"/>
      <c r="AL15" s="46"/>
      <c r="AM15" s="46"/>
      <c r="AN15" s="46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DC15">
        <v>7</v>
      </c>
      <c r="DD15" t="s">
        <v>73</v>
      </c>
      <c r="DE15">
        <v>2009</v>
      </c>
      <c r="DF15" t="s">
        <v>16</v>
      </c>
      <c r="DG15" t="s">
        <v>0</v>
      </c>
      <c r="DH15" t="s">
        <v>74</v>
      </c>
      <c r="DI15" t="s">
        <v>75</v>
      </c>
      <c r="DJ15"/>
      <c r="DK15"/>
      <c r="DL15"/>
      <c r="DM15"/>
      <c r="DN15"/>
      <c r="DO15"/>
      <c r="DP15"/>
      <c r="DQ15"/>
      <c r="DR15"/>
      <c r="DS15" t="s">
        <v>59</v>
      </c>
      <c r="DT15"/>
      <c r="DU15"/>
      <c r="DV15"/>
      <c r="DW15"/>
      <c r="DX15"/>
      <c r="DY15"/>
      <c r="DZ15" t="s">
        <v>76</v>
      </c>
      <c r="EA15"/>
      <c r="EB15"/>
      <c r="EC15"/>
      <c r="ED15"/>
      <c r="EE15"/>
      <c r="EF15"/>
      <c r="EG15" s="45">
        <v>22</v>
      </c>
      <c r="EH15" s="45">
        <v>13</v>
      </c>
      <c r="EI15" s="45">
        <v>4260</v>
      </c>
      <c r="EM15" s="25"/>
      <c r="EN15" s="25"/>
      <c r="EO15" s="25"/>
      <c r="EP15" s="25"/>
      <c r="EQ15" s="25"/>
    </row>
    <row r="16" spans="1:147" s="45" customFormat="1" ht="15.75">
      <c r="A16" s="25"/>
      <c r="B16">
        <v>16</v>
      </c>
      <c r="C16" t="s">
        <v>102</v>
      </c>
      <c r="D16">
        <v>1999</v>
      </c>
      <c r="E16" s="49" t="s">
        <v>18</v>
      </c>
      <c r="F16" s="49" t="s">
        <v>0</v>
      </c>
      <c r="G16" s="41" t="s">
        <v>59</v>
      </c>
      <c r="H16" s="41" t="s">
        <v>59</v>
      </c>
      <c r="I16" s="41"/>
      <c r="J16" s="41"/>
      <c r="K16" s="41"/>
      <c r="L16" s="41"/>
      <c r="M16" s="41"/>
      <c r="N16" s="41"/>
      <c r="O16" s="41"/>
      <c r="P16" s="41"/>
      <c r="Q16" s="41"/>
      <c r="R16" s="41" t="s">
        <v>59</v>
      </c>
      <c r="S16" s="41"/>
      <c r="T16" s="41"/>
      <c r="U16" s="41"/>
      <c r="V16" s="41"/>
      <c r="W16" s="41"/>
      <c r="X16" s="41"/>
      <c r="Y16" s="41" t="s">
        <v>59</v>
      </c>
      <c r="Z16" s="55"/>
      <c r="AA16" s="55"/>
      <c r="AB16" s="55"/>
      <c r="AC16" s="56"/>
      <c r="AD16" s="56"/>
      <c r="AE16" s="56"/>
      <c r="AF16">
        <v>22</v>
      </c>
      <c r="AG16">
        <v>15</v>
      </c>
      <c r="AH16">
        <v>2952</v>
      </c>
      <c r="AI16" s="26"/>
      <c r="AJ16" s="24">
        <f>COUNTIF(G16:AH16,"*")</f>
        <v>4</v>
      </c>
      <c r="AK16" s="26"/>
      <c r="AL16" s="26"/>
      <c r="AM16" s="26"/>
      <c r="AN16" s="26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>
        <v>16</v>
      </c>
      <c r="DD16" t="s">
        <v>102</v>
      </c>
      <c r="DE16">
        <v>1999</v>
      </c>
      <c r="DF16" t="s">
        <v>18</v>
      </c>
      <c r="DG16" t="s">
        <v>0</v>
      </c>
      <c r="DH16" t="s">
        <v>59</v>
      </c>
      <c r="DI16" t="s">
        <v>59</v>
      </c>
      <c r="DJ16"/>
      <c r="DK16"/>
      <c r="DL16"/>
      <c r="DM16"/>
      <c r="DN16"/>
      <c r="DO16"/>
      <c r="DP16"/>
      <c r="DQ16"/>
      <c r="DR16"/>
      <c r="DS16" t="s">
        <v>59</v>
      </c>
      <c r="DT16"/>
      <c r="DU16"/>
      <c r="DV16"/>
      <c r="DW16"/>
      <c r="DX16"/>
      <c r="DY16"/>
      <c r="DZ16" t="s">
        <v>59</v>
      </c>
      <c r="EA16"/>
      <c r="EB16"/>
      <c r="EC16"/>
      <c r="ED16"/>
      <c r="EE16"/>
      <c r="EF16"/>
      <c r="EG16" s="25">
        <v>22</v>
      </c>
      <c r="EH16" s="25">
        <v>15</v>
      </c>
      <c r="EI16" s="25">
        <v>2952</v>
      </c>
      <c r="EJ16" s="25"/>
      <c r="EK16" s="25"/>
      <c r="EL16" s="25"/>
      <c r="EM16" s="25"/>
      <c r="EN16" s="25"/>
      <c r="EO16" s="25"/>
      <c r="EP16" s="25"/>
      <c r="EQ16" s="25"/>
    </row>
    <row r="17" spans="1:143" s="45" customFormat="1" ht="15.75">
      <c r="A17" s="25"/>
      <c r="B17">
        <v>45</v>
      </c>
      <c r="C17" t="s">
        <v>179</v>
      </c>
      <c r="D17">
        <v>2001</v>
      </c>
      <c r="E17" s="49" t="s">
        <v>18</v>
      </c>
      <c r="F17" s="49" t="s">
        <v>1</v>
      </c>
      <c r="G17" s="41" t="s">
        <v>59</v>
      </c>
      <c r="H17" s="41" t="s">
        <v>59</v>
      </c>
      <c r="I17" s="41"/>
      <c r="J17" s="41"/>
      <c r="K17" s="41"/>
      <c r="L17" s="41"/>
      <c r="M17" s="41"/>
      <c r="N17" s="41"/>
      <c r="O17" s="41"/>
      <c r="P17" s="41"/>
      <c r="Q17" s="41"/>
      <c r="R17" s="41" t="s">
        <v>59</v>
      </c>
      <c r="S17" s="41"/>
      <c r="T17" s="41"/>
      <c r="U17" s="41"/>
      <c r="V17" s="41"/>
      <c r="W17" s="41"/>
      <c r="X17" s="41"/>
      <c r="Y17" s="41" t="s">
        <v>59</v>
      </c>
      <c r="Z17" s="55"/>
      <c r="AA17" s="55"/>
      <c r="AB17" s="55"/>
      <c r="AC17" s="56"/>
      <c r="AD17" s="56"/>
      <c r="AE17" s="56"/>
      <c r="AF17">
        <v>22</v>
      </c>
      <c r="AG17">
        <v>25</v>
      </c>
      <c r="AH17">
        <v>3743</v>
      </c>
      <c r="AI17" s="26"/>
      <c r="AJ17" s="24">
        <f>COUNTIF(G17:AH17,"*")</f>
        <v>4</v>
      </c>
      <c r="AK17" s="26"/>
      <c r="AL17" s="26"/>
      <c r="AM17" s="26"/>
      <c r="AN17" s="26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>
        <v>45</v>
      </c>
      <c r="DD17" t="s">
        <v>179</v>
      </c>
      <c r="DE17">
        <v>2001</v>
      </c>
      <c r="DF17" t="s">
        <v>18</v>
      </c>
      <c r="DG17" t="s">
        <v>1</v>
      </c>
      <c r="DH17" t="s">
        <v>59</v>
      </c>
      <c r="DI17" t="s">
        <v>59</v>
      </c>
      <c r="DJ17"/>
      <c r="DK17"/>
      <c r="DL17"/>
      <c r="DM17"/>
      <c r="DN17"/>
      <c r="DO17"/>
      <c r="DP17"/>
      <c r="DQ17"/>
      <c r="DR17"/>
      <c r="DS17" t="s">
        <v>59</v>
      </c>
      <c r="DT17"/>
      <c r="DU17"/>
      <c r="DV17"/>
      <c r="DW17"/>
      <c r="DX17"/>
      <c r="DY17"/>
      <c r="DZ17" t="s">
        <v>59</v>
      </c>
      <c r="EA17"/>
      <c r="EB17"/>
      <c r="EC17"/>
      <c r="ED17"/>
      <c r="EE17"/>
      <c r="EF17"/>
      <c r="EG17" s="25">
        <v>22</v>
      </c>
      <c r="EH17" s="25">
        <v>25</v>
      </c>
      <c r="EI17" s="25">
        <v>3743</v>
      </c>
      <c r="EJ17" s="25"/>
      <c r="EK17" s="25"/>
      <c r="EL17" s="25"/>
      <c r="EM17" s="25"/>
    </row>
    <row r="18" spans="1:147" s="45" customFormat="1" ht="15.75">
      <c r="A18" s="25"/>
      <c r="B18">
        <v>38</v>
      </c>
      <c r="C18" t="s">
        <v>155</v>
      </c>
      <c r="D18">
        <v>2009</v>
      </c>
      <c r="E18" s="49" t="s">
        <v>16</v>
      </c>
      <c r="F18" s="49" t="s">
        <v>1</v>
      </c>
      <c r="G18" s="41" t="s">
        <v>59</v>
      </c>
      <c r="H18" s="41" t="s">
        <v>59</v>
      </c>
      <c r="I18" s="41"/>
      <c r="J18" s="41"/>
      <c r="K18" s="41"/>
      <c r="L18" s="41"/>
      <c r="M18" s="41"/>
      <c r="N18" s="41"/>
      <c r="O18" s="41"/>
      <c r="P18" s="41"/>
      <c r="Q18" s="41"/>
      <c r="R18" s="41" t="s">
        <v>59</v>
      </c>
      <c r="S18" s="41"/>
      <c r="T18" s="41"/>
      <c r="U18" s="41"/>
      <c r="V18" s="41"/>
      <c r="W18" s="41"/>
      <c r="X18" s="41"/>
      <c r="Y18" s="41" t="s">
        <v>59</v>
      </c>
      <c r="Z18" s="55"/>
      <c r="AA18" s="55"/>
      <c r="AB18" s="55"/>
      <c r="AC18" s="56"/>
      <c r="AD18" s="56"/>
      <c r="AE18" s="56"/>
      <c r="AF18">
        <v>22</v>
      </c>
      <c r="AG18">
        <v>23</v>
      </c>
      <c r="AH18">
        <v>4412</v>
      </c>
      <c r="AI18" s="26"/>
      <c r="AJ18" s="24">
        <f>COUNTIF(G18:AH18,"*")</f>
        <v>4</v>
      </c>
      <c r="AK18" s="26"/>
      <c r="AL18" s="26"/>
      <c r="AM18" s="26"/>
      <c r="AN18" s="26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>
        <v>38</v>
      </c>
      <c r="DD18" t="s">
        <v>155</v>
      </c>
      <c r="DE18">
        <v>2009</v>
      </c>
      <c r="DF18" t="s">
        <v>16</v>
      </c>
      <c r="DG18" t="s">
        <v>1</v>
      </c>
      <c r="DH18" t="s">
        <v>59</v>
      </c>
      <c r="DI18" t="s">
        <v>59</v>
      </c>
      <c r="DJ18"/>
      <c r="DK18"/>
      <c r="DL18"/>
      <c r="DM18"/>
      <c r="DN18"/>
      <c r="DO18"/>
      <c r="DP18"/>
      <c r="DQ18"/>
      <c r="DR18"/>
      <c r="DS18" t="s">
        <v>59</v>
      </c>
      <c r="DT18"/>
      <c r="DU18"/>
      <c r="DV18"/>
      <c r="DW18"/>
      <c r="DX18"/>
      <c r="DY18"/>
      <c r="DZ18" t="s">
        <v>59</v>
      </c>
      <c r="EA18"/>
      <c r="EB18"/>
      <c r="EC18"/>
      <c r="ED18"/>
      <c r="EE18"/>
      <c r="EF18"/>
      <c r="EG18" s="25">
        <v>22</v>
      </c>
      <c r="EH18" s="25">
        <v>23</v>
      </c>
      <c r="EI18" s="25">
        <v>4412</v>
      </c>
      <c r="EJ18" s="25"/>
      <c r="EK18" s="25"/>
      <c r="EL18" s="25"/>
      <c r="EM18" s="25"/>
      <c r="EN18" s="25"/>
      <c r="EO18" s="25"/>
      <c r="EP18" s="25"/>
      <c r="EQ18" s="25"/>
    </row>
    <row r="19" spans="1:147" s="45" customFormat="1" ht="15.75">
      <c r="A19" s="25"/>
      <c r="B19">
        <v>5</v>
      </c>
      <c r="C19" t="s">
        <v>68</v>
      </c>
      <c r="D19">
        <v>2012</v>
      </c>
      <c r="E19" s="49" t="s">
        <v>15</v>
      </c>
      <c r="F19" s="49" t="s">
        <v>0</v>
      </c>
      <c r="G19" s="41" t="s">
        <v>69</v>
      </c>
      <c r="H19" s="41"/>
      <c r="I19" s="41"/>
      <c r="J19" s="41" t="s">
        <v>70</v>
      </c>
      <c r="K19" s="41"/>
      <c r="L19" s="41"/>
      <c r="M19" s="41"/>
      <c r="N19" s="41"/>
      <c r="O19" s="41"/>
      <c r="P19" s="41"/>
      <c r="Q19" s="41" t="s">
        <v>59</v>
      </c>
      <c r="R19" s="41"/>
      <c r="S19" s="41"/>
      <c r="T19" s="41"/>
      <c r="U19" s="41"/>
      <c r="V19" s="41"/>
      <c r="W19" s="41" t="s">
        <v>71</v>
      </c>
      <c r="X19" s="41"/>
      <c r="Y19" s="41"/>
      <c r="Z19" s="55"/>
      <c r="AA19" s="55"/>
      <c r="AB19" s="55"/>
      <c r="AC19" s="56"/>
      <c r="AD19" s="56"/>
      <c r="AE19" s="56"/>
      <c r="AF19">
        <v>22</v>
      </c>
      <c r="AG19">
        <v>12</v>
      </c>
      <c r="AH19">
        <v>4176</v>
      </c>
      <c r="AI19" s="26"/>
      <c r="AJ19" s="24">
        <f>COUNTIF(G19:AH19,"*")</f>
        <v>4</v>
      </c>
      <c r="AK19" s="26"/>
      <c r="AL19" s="26"/>
      <c r="AM19" s="26"/>
      <c r="AN19" s="26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>
        <v>5</v>
      </c>
      <c r="DD19" t="s">
        <v>68</v>
      </c>
      <c r="DE19">
        <v>2012</v>
      </c>
      <c r="DF19" t="s">
        <v>15</v>
      </c>
      <c r="DG19" t="s">
        <v>0</v>
      </c>
      <c r="DH19" t="s">
        <v>69</v>
      </c>
      <c r="DI19"/>
      <c r="DJ19"/>
      <c r="DK19" t="s">
        <v>70</v>
      </c>
      <c r="DL19"/>
      <c r="DM19"/>
      <c r="DN19"/>
      <c r="DO19"/>
      <c r="DP19"/>
      <c r="DQ19"/>
      <c r="DR19" t="s">
        <v>59</v>
      </c>
      <c r="DS19"/>
      <c r="DT19"/>
      <c r="DU19"/>
      <c r="DV19"/>
      <c r="DW19"/>
      <c r="DX19" t="s">
        <v>71</v>
      </c>
      <c r="DY19"/>
      <c r="DZ19"/>
      <c r="EA19"/>
      <c r="EB19"/>
      <c r="EC19"/>
      <c r="ED19"/>
      <c r="EE19"/>
      <c r="EF19"/>
      <c r="EG19" s="25">
        <v>22</v>
      </c>
      <c r="EH19" s="25">
        <v>12</v>
      </c>
      <c r="EI19" s="25">
        <v>4176</v>
      </c>
      <c r="EJ19" s="25"/>
      <c r="EK19" s="25"/>
      <c r="EL19" s="25"/>
      <c r="EM19" s="25"/>
      <c r="EN19" s="25"/>
      <c r="EO19" s="25"/>
      <c r="EP19" s="25"/>
      <c r="EQ19" s="25"/>
    </row>
    <row r="20" spans="1:142" s="45" customFormat="1" ht="15.75">
      <c r="A20" s="25"/>
      <c r="B20">
        <v>1</v>
      </c>
      <c r="C20" t="s">
        <v>58</v>
      </c>
      <c r="D20">
        <v>2013</v>
      </c>
      <c r="E20" s="49" t="s">
        <v>14</v>
      </c>
      <c r="F20" s="49" t="s">
        <v>0</v>
      </c>
      <c r="G20" s="41" t="s">
        <v>59</v>
      </c>
      <c r="H20" s="41"/>
      <c r="I20" s="41" t="s">
        <v>59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 t="s">
        <v>60</v>
      </c>
      <c r="X20" s="41"/>
      <c r="Y20" s="41"/>
      <c r="Z20" s="55"/>
      <c r="AA20" s="55"/>
      <c r="AB20" s="55"/>
      <c r="AC20" s="56"/>
      <c r="AD20" s="56"/>
      <c r="AE20" s="56"/>
      <c r="AF20">
        <v>22</v>
      </c>
      <c r="AG20">
        <v>11</v>
      </c>
      <c r="AH20">
        <v>4413</v>
      </c>
      <c r="AI20" s="26"/>
      <c r="AJ20" s="44">
        <f>COUNTIF(G20:AH20,"*")</f>
        <v>3</v>
      </c>
      <c r="AK20" s="26"/>
      <c r="AL20" s="26"/>
      <c r="AM20" s="26"/>
      <c r="AN20" s="26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>
        <v>1</v>
      </c>
      <c r="DD20" t="s">
        <v>58</v>
      </c>
      <c r="DE20">
        <v>2013</v>
      </c>
      <c r="DF20" t="s">
        <v>14</v>
      </c>
      <c r="DG20" t="s">
        <v>0</v>
      </c>
      <c r="DH20" t="s">
        <v>59</v>
      </c>
      <c r="DI20"/>
      <c r="DJ20" t="s">
        <v>59</v>
      </c>
      <c r="DK20"/>
      <c r="DL20"/>
      <c r="DM20"/>
      <c r="DN20"/>
      <c r="DO20"/>
      <c r="DP20"/>
      <c r="DQ20"/>
      <c r="DR20"/>
      <c r="DS20"/>
      <c r="DT20"/>
      <c r="DU20"/>
      <c r="DV20"/>
      <c r="DW20"/>
      <c r="DX20" t="s">
        <v>60</v>
      </c>
      <c r="DY20"/>
      <c r="DZ20"/>
      <c r="EA20"/>
      <c r="EB20"/>
      <c r="EC20"/>
      <c r="ED20"/>
      <c r="EE20"/>
      <c r="EF20"/>
      <c r="EG20" s="25">
        <v>22</v>
      </c>
      <c r="EH20" s="25">
        <v>11</v>
      </c>
      <c r="EI20" s="25">
        <v>4413</v>
      </c>
      <c r="EJ20" s="25"/>
      <c r="EK20" s="25"/>
      <c r="EL20" s="25"/>
    </row>
    <row r="21" spans="1:147" s="45" customFormat="1" ht="15.75">
      <c r="A21" s="25"/>
      <c r="B21">
        <v>17</v>
      </c>
      <c r="C21" t="s">
        <v>103</v>
      </c>
      <c r="D21">
        <v>1980</v>
      </c>
      <c r="E21" s="49" t="s">
        <v>18</v>
      </c>
      <c r="F21" s="49" t="s">
        <v>0</v>
      </c>
      <c r="G21" s="41" t="s">
        <v>104</v>
      </c>
      <c r="H21" s="41" t="s">
        <v>59</v>
      </c>
      <c r="I21" s="41"/>
      <c r="J21" s="41"/>
      <c r="K21" s="41"/>
      <c r="L21" s="41"/>
      <c r="M21" s="41"/>
      <c r="N21" s="41"/>
      <c r="O21" s="41"/>
      <c r="P21" s="41"/>
      <c r="Q21" s="41"/>
      <c r="R21" s="41" t="s">
        <v>59</v>
      </c>
      <c r="S21" s="41"/>
      <c r="T21" s="41"/>
      <c r="U21" s="41"/>
      <c r="V21" s="41"/>
      <c r="W21" s="41"/>
      <c r="X21" s="41"/>
      <c r="Y21" s="41" t="s">
        <v>59</v>
      </c>
      <c r="Z21" s="55"/>
      <c r="AA21" s="55"/>
      <c r="AB21" s="55"/>
      <c r="AC21" s="56"/>
      <c r="AD21" s="56"/>
      <c r="AE21" s="56"/>
      <c r="AF21">
        <v>22</v>
      </c>
      <c r="AG21">
        <v>15</v>
      </c>
      <c r="AH21">
        <v>4133</v>
      </c>
      <c r="AI21" s="26"/>
      <c r="AJ21" s="24">
        <f>COUNTIF(G21:AH21,"*")</f>
        <v>4</v>
      </c>
      <c r="AK21" s="26"/>
      <c r="AL21" s="26"/>
      <c r="AM21" s="26"/>
      <c r="AN21" s="26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>
        <v>17</v>
      </c>
      <c r="DD21" t="s">
        <v>103</v>
      </c>
      <c r="DE21">
        <v>1980</v>
      </c>
      <c r="DF21" t="s">
        <v>18</v>
      </c>
      <c r="DG21" t="s">
        <v>0</v>
      </c>
      <c r="DH21" t="s">
        <v>104</v>
      </c>
      <c r="DI21" t="s">
        <v>59</v>
      </c>
      <c r="DJ21"/>
      <c r="DK21"/>
      <c r="DL21"/>
      <c r="DM21"/>
      <c r="DN21"/>
      <c r="DO21"/>
      <c r="DP21"/>
      <c r="DQ21"/>
      <c r="DR21"/>
      <c r="DS21" t="s">
        <v>59</v>
      </c>
      <c r="DT21"/>
      <c r="DU21"/>
      <c r="DV21"/>
      <c r="DW21"/>
      <c r="DX21"/>
      <c r="DY21"/>
      <c r="DZ21" t="s">
        <v>59</v>
      </c>
      <c r="EA21"/>
      <c r="EB21"/>
      <c r="EC21"/>
      <c r="ED21"/>
      <c r="EE21"/>
      <c r="EF21"/>
      <c r="EG21" s="25">
        <v>22</v>
      </c>
      <c r="EH21" s="25">
        <v>15</v>
      </c>
      <c r="EI21" s="25">
        <v>4133</v>
      </c>
      <c r="EJ21" s="25"/>
      <c r="EK21" s="25"/>
      <c r="EL21" s="25"/>
      <c r="EN21" s="25"/>
      <c r="EO21" s="25"/>
      <c r="EP21" s="25"/>
      <c r="EQ21" s="25"/>
    </row>
    <row r="22" spans="1:147" s="45" customFormat="1" ht="15.75">
      <c r="A22" s="25"/>
      <c r="B22">
        <v>41</v>
      </c>
      <c r="C22" t="s">
        <v>164</v>
      </c>
      <c r="D22">
        <v>2007</v>
      </c>
      <c r="E22" s="49" t="s">
        <v>17</v>
      </c>
      <c r="F22" s="49" t="s">
        <v>1</v>
      </c>
      <c r="G22" s="41" t="s">
        <v>165</v>
      </c>
      <c r="H22" s="41" t="s">
        <v>166</v>
      </c>
      <c r="I22" s="41"/>
      <c r="J22" s="41"/>
      <c r="K22" s="41"/>
      <c r="L22" s="41"/>
      <c r="M22" s="41"/>
      <c r="N22" s="41"/>
      <c r="O22" s="41"/>
      <c r="P22" s="41"/>
      <c r="Q22" s="41"/>
      <c r="R22" s="41" t="s">
        <v>59</v>
      </c>
      <c r="S22" s="41"/>
      <c r="T22" s="41"/>
      <c r="U22" s="41"/>
      <c r="V22" s="41"/>
      <c r="W22" s="41"/>
      <c r="X22" s="41"/>
      <c r="Y22" s="41" t="s">
        <v>167</v>
      </c>
      <c r="Z22" s="55"/>
      <c r="AA22" s="55"/>
      <c r="AB22" s="55"/>
      <c r="AC22" s="56"/>
      <c r="AD22" s="56"/>
      <c r="AE22" s="56"/>
      <c r="AF22">
        <v>22</v>
      </c>
      <c r="AG22">
        <v>24</v>
      </c>
      <c r="AH22">
        <v>4245</v>
      </c>
      <c r="AI22" s="26"/>
      <c r="AJ22" s="24">
        <f>COUNTIF(G22:AH22,"*")</f>
        <v>4</v>
      </c>
      <c r="AK22" s="26"/>
      <c r="AL22" s="26"/>
      <c r="AM22" s="26"/>
      <c r="AN22" s="26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>
        <v>41</v>
      </c>
      <c r="DD22" t="s">
        <v>164</v>
      </c>
      <c r="DE22">
        <v>2007</v>
      </c>
      <c r="DF22" t="s">
        <v>17</v>
      </c>
      <c r="DG22" t="s">
        <v>1</v>
      </c>
      <c r="DH22" t="s">
        <v>165</v>
      </c>
      <c r="DI22" t="s">
        <v>166</v>
      </c>
      <c r="DJ22"/>
      <c r="DK22"/>
      <c r="DL22"/>
      <c r="DM22"/>
      <c r="DN22"/>
      <c r="DO22"/>
      <c r="DP22"/>
      <c r="DQ22"/>
      <c r="DR22"/>
      <c r="DS22" t="s">
        <v>59</v>
      </c>
      <c r="DT22"/>
      <c r="DU22"/>
      <c r="DV22"/>
      <c r="DW22"/>
      <c r="DX22"/>
      <c r="DY22"/>
      <c r="DZ22" t="s">
        <v>167</v>
      </c>
      <c r="EA22"/>
      <c r="EB22"/>
      <c r="EC22"/>
      <c r="ED22"/>
      <c r="EE22"/>
      <c r="EF22" s="48"/>
      <c r="EG22" s="25">
        <v>22</v>
      </c>
      <c r="EH22" s="25">
        <v>24</v>
      </c>
      <c r="EI22" s="25">
        <v>4245</v>
      </c>
      <c r="EJ22" s="25"/>
      <c r="EK22" s="25"/>
      <c r="EL22" s="25"/>
      <c r="EN22" s="25"/>
      <c r="EO22" s="25"/>
      <c r="EP22" s="25"/>
      <c r="EQ22" s="25"/>
    </row>
    <row r="23" spans="1:142" s="25" customFormat="1" ht="15.75">
      <c r="A23" s="45"/>
      <c r="B23">
        <v>39</v>
      </c>
      <c r="C23" t="s">
        <v>156</v>
      </c>
      <c r="D23">
        <v>2009</v>
      </c>
      <c r="E23" s="49" t="s">
        <v>16</v>
      </c>
      <c r="F23" s="49" t="s">
        <v>1</v>
      </c>
      <c r="G23" s="41" t="s">
        <v>157</v>
      </c>
      <c r="H23" s="41" t="s">
        <v>158</v>
      </c>
      <c r="I23" s="41"/>
      <c r="J23" s="41"/>
      <c r="K23" s="41"/>
      <c r="L23" s="41"/>
      <c r="M23" s="41"/>
      <c r="N23" s="41"/>
      <c r="O23" s="41"/>
      <c r="P23" s="41"/>
      <c r="Q23" s="41"/>
      <c r="R23" s="41" t="s">
        <v>59</v>
      </c>
      <c r="S23" s="41"/>
      <c r="T23" s="41"/>
      <c r="U23" s="41"/>
      <c r="V23" s="41"/>
      <c r="W23" s="41"/>
      <c r="X23" s="41"/>
      <c r="Y23" s="41" t="s">
        <v>159</v>
      </c>
      <c r="Z23" s="55"/>
      <c r="AA23" s="55"/>
      <c r="AB23" s="55"/>
      <c r="AC23" s="56"/>
      <c r="AD23" s="56"/>
      <c r="AE23" s="56"/>
      <c r="AF23">
        <v>22</v>
      </c>
      <c r="AG23">
        <v>23</v>
      </c>
      <c r="AH23">
        <v>4075</v>
      </c>
      <c r="AI23" s="46"/>
      <c r="AJ23" s="24">
        <f>COUNTIF(G23:AH23,"*")</f>
        <v>4</v>
      </c>
      <c r="AK23" s="46"/>
      <c r="AL23" s="46"/>
      <c r="AM23" s="46"/>
      <c r="AN23" s="46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>
        <v>39</v>
      </c>
      <c r="DD23" t="s">
        <v>156</v>
      </c>
      <c r="DE23">
        <v>2009</v>
      </c>
      <c r="DF23" t="s">
        <v>16</v>
      </c>
      <c r="DG23" t="s">
        <v>1</v>
      </c>
      <c r="DH23" t="s">
        <v>157</v>
      </c>
      <c r="DI23" t="s">
        <v>158</v>
      </c>
      <c r="DJ23"/>
      <c r="DK23"/>
      <c r="DL23"/>
      <c r="DM23"/>
      <c r="DN23"/>
      <c r="DO23"/>
      <c r="DP23"/>
      <c r="DQ23"/>
      <c r="DR23"/>
      <c r="DS23" t="s">
        <v>59</v>
      </c>
      <c r="DT23"/>
      <c r="DU23"/>
      <c r="DV23"/>
      <c r="DW23"/>
      <c r="DX23"/>
      <c r="DY23"/>
      <c r="DZ23" t="s">
        <v>159</v>
      </c>
      <c r="EA23"/>
      <c r="EB23"/>
      <c r="EC23"/>
      <c r="ED23"/>
      <c r="EE23"/>
      <c r="EF23"/>
      <c r="EG23" s="45">
        <v>22</v>
      </c>
      <c r="EH23" s="45">
        <v>23</v>
      </c>
      <c r="EI23" s="45">
        <v>4075</v>
      </c>
      <c r="EJ23" s="45"/>
      <c r="EK23" s="45"/>
      <c r="EL23" s="45"/>
    </row>
    <row r="24" spans="2:147" s="25" customFormat="1" ht="15" customHeight="1">
      <c r="B24">
        <v>31</v>
      </c>
      <c r="C24" t="s">
        <v>136</v>
      </c>
      <c r="D24">
        <v>2013</v>
      </c>
      <c r="E24" s="49" t="s">
        <v>14</v>
      </c>
      <c r="F24" s="49" t="s">
        <v>1</v>
      </c>
      <c r="G24" s="41" t="s">
        <v>137</v>
      </c>
      <c r="H24" s="41"/>
      <c r="I24" s="41" t="s">
        <v>138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 t="s">
        <v>139</v>
      </c>
      <c r="X24" s="41"/>
      <c r="Y24" s="41"/>
      <c r="Z24" s="55"/>
      <c r="AA24" s="55"/>
      <c r="AB24" s="55"/>
      <c r="AC24" s="56"/>
      <c r="AD24" s="56"/>
      <c r="AE24" s="56"/>
      <c r="AF24">
        <v>22</v>
      </c>
      <c r="AG24">
        <v>21</v>
      </c>
      <c r="AH24">
        <v>4242</v>
      </c>
      <c r="AI24" s="26"/>
      <c r="AJ24" s="24">
        <f>COUNTIF(G24:AH24,"*")</f>
        <v>3</v>
      </c>
      <c r="AK24" s="26"/>
      <c r="AL24" s="26"/>
      <c r="AM24" s="26"/>
      <c r="AN24" s="26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DC24">
        <v>31</v>
      </c>
      <c r="DD24" t="s">
        <v>136</v>
      </c>
      <c r="DE24">
        <v>2013</v>
      </c>
      <c r="DF24" t="s">
        <v>14</v>
      </c>
      <c r="DG24" t="s">
        <v>1</v>
      </c>
      <c r="DH24" t="s">
        <v>137</v>
      </c>
      <c r="DI24"/>
      <c r="DJ24" t="s">
        <v>138</v>
      </c>
      <c r="DK24"/>
      <c r="DL24"/>
      <c r="DM24"/>
      <c r="DN24"/>
      <c r="DO24"/>
      <c r="DP24"/>
      <c r="DQ24"/>
      <c r="DR24"/>
      <c r="DS24"/>
      <c r="DT24"/>
      <c r="DU24"/>
      <c r="DV24"/>
      <c r="DW24"/>
      <c r="DX24" t="s">
        <v>139</v>
      </c>
      <c r="DY24"/>
      <c r="DZ24"/>
      <c r="EA24"/>
      <c r="EB24"/>
      <c r="EC24"/>
      <c r="ED24"/>
      <c r="EE24"/>
      <c r="EF24"/>
      <c r="EG24" s="25">
        <v>22</v>
      </c>
      <c r="EH24" s="25">
        <v>21</v>
      </c>
      <c r="EI24" s="25">
        <v>4242</v>
      </c>
      <c r="EM24" s="45"/>
      <c r="EN24" s="45"/>
      <c r="EO24" s="45"/>
      <c r="EP24" s="45"/>
      <c r="EQ24" s="45"/>
    </row>
    <row r="25" spans="2:139" s="25" customFormat="1" ht="15.75">
      <c r="B25">
        <v>8</v>
      </c>
      <c r="C25" t="s">
        <v>77</v>
      </c>
      <c r="D25">
        <v>2010</v>
      </c>
      <c r="E25" s="49" t="s">
        <v>16</v>
      </c>
      <c r="F25" s="49" t="s">
        <v>0</v>
      </c>
      <c r="G25" s="41" t="s">
        <v>39</v>
      </c>
      <c r="H25" s="41" t="s">
        <v>78</v>
      </c>
      <c r="I25" s="41"/>
      <c r="J25" s="41"/>
      <c r="K25" s="41"/>
      <c r="L25" s="41"/>
      <c r="M25" s="41"/>
      <c r="N25" s="41"/>
      <c r="O25" s="41"/>
      <c r="P25" s="41"/>
      <c r="Q25" s="41"/>
      <c r="R25" s="41" t="s">
        <v>59</v>
      </c>
      <c r="S25" s="41"/>
      <c r="T25" s="41"/>
      <c r="U25" s="41"/>
      <c r="V25" s="41"/>
      <c r="W25" s="41"/>
      <c r="X25" s="41"/>
      <c r="Y25" s="41" t="s">
        <v>79</v>
      </c>
      <c r="Z25" s="55"/>
      <c r="AA25" s="55"/>
      <c r="AB25" s="55"/>
      <c r="AC25" s="56"/>
      <c r="AD25" s="56"/>
      <c r="AE25" s="56"/>
      <c r="AF25">
        <v>22</v>
      </c>
      <c r="AG25">
        <v>13</v>
      </c>
      <c r="AH25">
        <v>4077</v>
      </c>
      <c r="AI25" s="26"/>
      <c r="AJ25" s="24">
        <f>COUNTIF(G25:AH25,"*")</f>
        <v>4</v>
      </c>
      <c r="AK25" s="26"/>
      <c r="AL25" s="26"/>
      <c r="AM25" s="26"/>
      <c r="AN25" s="26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DC25">
        <v>8</v>
      </c>
      <c r="DD25" t="s">
        <v>77</v>
      </c>
      <c r="DE25">
        <v>2010</v>
      </c>
      <c r="DF25" t="s">
        <v>16</v>
      </c>
      <c r="DG25" t="s">
        <v>0</v>
      </c>
      <c r="DH25" t="s">
        <v>39</v>
      </c>
      <c r="DI25" t="s">
        <v>78</v>
      </c>
      <c r="DJ25"/>
      <c r="DK25"/>
      <c r="DL25"/>
      <c r="DM25"/>
      <c r="DN25"/>
      <c r="DO25"/>
      <c r="DP25"/>
      <c r="DQ25"/>
      <c r="DR25"/>
      <c r="DS25" t="s">
        <v>59</v>
      </c>
      <c r="DT25"/>
      <c r="DU25"/>
      <c r="DV25"/>
      <c r="DW25"/>
      <c r="DX25"/>
      <c r="DY25"/>
      <c r="DZ25" t="s">
        <v>79</v>
      </c>
      <c r="EA25"/>
      <c r="EB25"/>
      <c r="EC25"/>
      <c r="ED25"/>
      <c r="EE25"/>
      <c r="EF25"/>
      <c r="EG25" s="25">
        <v>22</v>
      </c>
      <c r="EH25" s="25">
        <v>13</v>
      </c>
      <c r="EI25" s="25">
        <v>4077</v>
      </c>
    </row>
    <row r="26" spans="1:147" s="25" customFormat="1" ht="15.75">
      <c r="A26" s="45"/>
      <c r="B26">
        <v>18</v>
      </c>
      <c r="C26" t="s">
        <v>105</v>
      </c>
      <c r="D26">
        <v>1970</v>
      </c>
      <c r="E26" s="49" t="s">
        <v>18</v>
      </c>
      <c r="F26" s="49" t="s">
        <v>0</v>
      </c>
      <c r="G26" s="41" t="s">
        <v>106</v>
      </c>
      <c r="H26" s="41" t="s">
        <v>59</v>
      </c>
      <c r="I26" s="41"/>
      <c r="J26" s="41"/>
      <c r="K26" s="41"/>
      <c r="L26" s="41"/>
      <c r="M26" s="41"/>
      <c r="N26" s="41"/>
      <c r="O26" s="41"/>
      <c r="P26" s="41"/>
      <c r="Q26" s="41"/>
      <c r="R26" s="41" t="s">
        <v>59</v>
      </c>
      <c r="S26" s="41"/>
      <c r="T26" s="41"/>
      <c r="U26" s="41"/>
      <c r="V26" s="41"/>
      <c r="W26" s="41"/>
      <c r="X26" s="41"/>
      <c r="Y26" s="41" t="s">
        <v>59</v>
      </c>
      <c r="Z26" s="55"/>
      <c r="AA26" s="55"/>
      <c r="AB26" s="55"/>
      <c r="AC26" s="56"/>
      <c r="AD26" s="56"/>
      <c r="AE26" s="56"/>
      <c r="AF26">
        <v>22</v>
      </c>
      <c r="AG26">
        <v>15</v>
      </c>
      <c r="AH26">
        <v>4292</v>
      </c>
      <c r="AI26" s="46"/>
      <c r="AJ26" s="24">
        <f>COUNTIF(G26:AH26,"*")</f>
        <v>4</v>
      </c>
      <c r="AK26" s="46"/>
      <c r="AL26" s="46"/>
      <c r="AM26" s="46"/>
      <c r="AN26" s="46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>
        <v>18</v>
      </c>
      <c r="DD26" t="s">
        <v>105</v>
      </c>
      <c r="DE26">
        <v>1970</v>
      </c>
      <c r="DF26" t="s">
        <v>18</v>
      </c>
      <c r="DG26" t="s">
        <v>0</v>
      </c>
      <c r="DH26" t="s">
        <v>106</v>
      </c>
      <c r="DI26" t="s">
        <v>59</v>
      </c>
      <c r="DJ26"/>
      <c r="DK26"/>
      <c r="DL26"/>
      <c r="DM26"/>
      <c r="DN26"/>
      <c r="DO26"/>
      <c r="DP26"/>
      <c r="DQ26"/>
      <c r="DR26"/>
      <c r="DS26" t="s">
        <v>59</v>
      </c>
      <c r="DT26"/>
      <c r="DU26"/>
      <c r="DV26"/>
      <c r="DW26"/>
      <c r="DX26"/>
      <c r="DY26"/>
      <c r="DZ26" t="s">
        <v>59</v>
      </c>
      <c r="EA26"/>
      <c r="EB26"/>
      <c r="EC26"/>
      <c r="ED26"/>
      <c r="EE26"/>
      <c r="EF26"/>
      <c r="EG26" s="45">
        <v>22</v>
      </c>
      <c r="EH26" s="45">
        <v>15</v>
      </c>
      <c r="EI26" s="45">
        <v>4292</v>
      </c>
      <c r="EJ26" s="45"/>
      <c r="EK26" s="45"/>
      <c r="EL26" s="45"/>
      <c r="EN26" s="45"/>
      <c r="EO26" s="45"/>
      <c r="EP26" s="45"/>
      <c r="EQ26" s="45"/>
    </row>
    <row r="27" spans="1:142" s="25" customFormat="1" ht="15" customHeight="1">
      <c r="A27" s="45"/>
      <c r="B27">
        <v>9</v>
      </c>
      <c r="C27" t="s">
        <v>80</v>
      </c>
      <c r="D27">
        <v>2009</v>
      </c>
      <c r="E27" s="49" t="s">
        <v>16</v>
      </c>
      <c r="F27" s="49" t="s">
        <v>0</v>
      </c>
      <c r="G27" s="41" t="s">
        <v>81</v>
      </c>
      <c r="H27" s="41" t="s">
        <v>82</v>
      </c>
      <c r="I27" s="41"/>
      <c r="J27" s="41"/>
      <c r="K27" s="41"/>
      <c r="L27" s="41"/>
      <c r="M27" s="41"/>
      <c r="N27" s="41"/>
      <c r="O27" s="41"/>
      <c r="P27" s="41"/>
      <c r="Q27" s="41"/>
      <c r="R27" s="41" t="s">
        <v>59</v>
      </c>
      <c r="S27" s="41"/>
      <c r="T27" s="41"/>
      <c r="U27" s="41"/>
      <c r="V27" s="41"/>
      <c r="W27" s="41"/>
      <c r="X27" s="41"/>
      <c r="Y27" s="41" t="s">
        <v>59</v>
      </c>
      <c r="Z27" s="55"/>
      <c r="AA27" s="55"/>
      <c r="AB27" s="55"/>
      <c r="AC27" s="56"/>
      <c r="AD27" s="56"/>
      <c r="AE27" s="56"/>
      <c r="AF27">
        <v>22</v>
      </c>
      <c r="AG27">
        <v>13</v>
      </c>
      <c r="AH27">
        <v>4182</v>
      </c>
      <c r="AI27" s="46"/>
      <c r="AJ27" s="24">
        <f>COUNTIF(G27:AH27,"*")</f>
        <v>4</v>
      </c>
      <c r="AK27" s="46"/>
      <c r="AL27" s="46"/>
      <c r="AM27" s="46"/>
      <c r="AN27" s="46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>
        <v>9</v>
      </c>
      <c r="DD27" t="s">
        <v>80</v>
      </c>
      <c r="DE27">
        <v>2009</v>
      </c>
      <c r="DF27" t="s">
        <v>16</v>
      </c>
      <c r="DG27" t="s">
        <v>0</v>
      </c>
      <c r="DH27" t="s">
        <v>81</v>
      </c>
      <c r="DI27" t="s">
        <v>82</v>
      </c>
      <c r="DJ27"/>
      <c r="DK27"/>
      <c r="DL27"/>
      <c r="DM27"/>
      <c r="DN27"/>
      <c r="DO27"/>
      <c r="DP27"/>
      <c r="DQ27"/>
      <c r="DR27"/>
      <c r="DS27" t="s">
        <v>59</v>
      </c>
      <c r="DT27"/>
      <c r="DU27"/>
      <c r="DV27"/>
      <c r="DW27"/>
      <c r="DX27"/>
      <c r="DY27"/>
      <c r="DZ27" t="s">
        <v>59</v>
      </c>
      <c r="EA27"/>
      <c r="EB27"/>
      <c r="EC27"/>
      <c r="ED27"/>
      <c r="EE27"/>
      <c r="EF27"/>
      <c r="EG27" s="45">
        <v>22</v>
      </c>
      <c r="EH27" s="45">
        <v>13</v>
      </c>
      <c r="EI27" s="45">
        <v>4182</v>
      </c>
      <c r="EJ27" s="45"/>
      <c r="EK27" s="45"/>
      <c r="EL27" s="45"/>
    </row>
    <row r="28" spans="2:139" s="25" customFormat="1" ht="15.75">
      <c r="B28">
        <v>2</v>
      </c>
      <c r="C28" t="s">
        <v>61</v>
      </c>
      <c r="D28">
        <v>2014</v>
      </c>
      <c r="E28" s="49" t="s">
        <v>14</v>
      </c>
      <c r="F28" s="49" t="s">
        <v>0</v>
      </c>
      <c r="G28" s="41" t="s">
        <v>62</v>
      </c>
      <c r="H28" s="41"/>
      <c r="I28" s="41" t="s">
        <v>59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 t="s">
        <v>63</v>
      </c>
      <c r="X28" s="41"/>
      <c r="Y28" s="41"/>
      <c r="Z28" s="55"/>
      <c r="AA28" s="55"/>
      <c r="AB28" s="55"/>
      <c r="AC28" s="56"/>
      <c r="AD28" s="56"/>
      <c r="AE28" s="56"/>
      <c r="AF28">
        <v>22</v>
      </c>
      <c r="AG28">
        <v>11</v>
      </c>
      <c r="AH28">
        <v>4258</v>
      </c>
      <c r="AI28" s="26"/>
      <c r="AJ28" s="24">
        <f>COUNTIF(G28:AH28,"*")</f>
        <v>3</v>
      </c>
      <c r="AK28" s="26"/>
      <c r="AL28" s="26"/>
      <c r="AM28" s="26"/>
      <c r="AN28" s="26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DC28">
        <v>2</v>
      </c>
      <c r="DD28" t="s">
        <v>61</v>
      </c>
      <c r="DE28">
        <v>2014</v>
      </c>
      <c r="DF28" t="s">
        <v>14</v>
      </c>
      <c r="DG28" t="s">
        <v>0</v>
      </c>
      <c r="DH28" t="s">
        <v>62</v>
      </c>
      <c r="DI28"/>
      <c r="DJ28" t="s">
        <v>59</v>
      </c>
      <c r="DK28"/>
      <c r="DL28"/>
      <c r="DM28"/>
      <c r="DN28"/>
      <c r="DO28"/>
      <c r="DP28"/>
      <c r="DQ28"/>
      <c r="DR28"/>
      <c r="DS28"/>
      <c r="DT28"/>
      <c r="DU28"/>
      <c r="DV28"/>
      <c r="DW28"/>
      <c r="DX28" t="s">
        <v>63</v>
      </c>
      <c r="DY28"/>
      <c r="DZ28"/>
      <c r="EA28"/>
      <c r="EB28"/>
      <c r="EC28"/>
      <c r="ED28"/>
      <c r="EE28"/>
      <c r="EF28"/>
      <c r="EG28" s="25">
        <v>22</v>
      </c>
      <c r="EH28" s="25">
        <v>11</v>
      </c>
      <c r="EI28" s="25">
        <v>4258</v>
      </c>
    </row>
    <row r="29" spans="1:147" s="25" customFormat="1" ht="15.75">
      <c r="A29" s="45"/>
      <c r="B29">
        <v>10</v>
      </c>
      <c r="C29" t="s">
        <v>83</v>
      </c>
      <c r="D29">
        <v>2009</v>
      </c>
      <c r="E29" s="49" t="s">
        <v>16</v>
      </c>
      <c r="F29" s="49" t="s">
        <v>0</v>
      </c>
      <c r="G29" s="41" t="s">
        <v>59</v>
      </c>
      <c r="H29" s="41" t="s">
        <v>59</v>
      </c>
      <c r="I29" s="41"/>
      <c r="J29" s="41"/>
      <c r="K29" s="41"/>
      <c r="L29" s="41"/>
      <c r="M29" s="41"/>
      <c r="N29" s="41"/>
      <c r="O29" s="41"/>
      <c r="P29" s="41"/>
      <c r="Q29" s="41"/>
      <c r="R29" s="41" t="s">
        <v>59</v>
      </c>
      <c r="S29" s="41"/>
      <c r="T29" s="41"/>
      <c r="U29" s="41"/>
      <c r="V29" s="41"/>
      <c r="W29" s="41"/>
      <c r="X29" s="41"/>
      <c r="Y29" s="41" t="s">
        <v>59</v>
      </c>
      <c r="Z29" s="55"/>
      <c r="AA29" s="55"/>
      <c r="AB29" s="55"/>
      <c r="AC29" s="56"/>
      <c r="AD29" s="56"/>
      <c r="AE29" s="56"/>
      <c r="AF29">
        <v>22</v>
      </c>
      <c r="AG29">
        <v>13</v>
      </c>
      <c r="AH29">
        <v>4361</v>
      </c>
      <c r="AI29" s="46"/>
      <c r="AJ29" s="24">
        <f>COUNTIF(G29:AH29,"*")</f>
        <v>4</v>
      </c>
      <c r="AK29" s="46"/>
      <c r="AL29" s="46"/>
      <c r="AM29" s="46"/>
      <c r="AN29" s="46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>
        <v>10</v>
      </c>
      <c r="DD29" t="s">
        <v>83</v>
      </c>
      <c r="DE29">
        <v>2009</v>
      </c>
      <c r="DF29" t="s">
        <v>16</v>
      </c>
      <c r="DG29" t="s">
        <v>0</v>
      </c>
      <c r="DH29" t="s">
        <v>59</v>
      </c>
      <c r="DI29" t="s">
        <v>59</v>
      </c>
      <c r="DJ29"/>
      <c r="DK29"/>
      <c r="DL29"/>
      <c r="DM29"/>
      <c r="DN29"/>
      <c r="DO29"/>
      <c r="DP29"/>
      <c r="DQ29"/>
      <c r="DR29"/>
      <c r="DS29" t="s">
        <v>59</v>
      </c>
      <c r="DT29"/>
      <c r="DU29"/>
      <c r="DV29"/>
      <c r="DW29"/>
      <c r="DX29"/>
      <c r="DY29"/>
      <c r="DZ29" t="s">
        <v>59</v>
      </c>
      <c r="EA29"/>
      <c r="EB29"/>
      <c r="EC29"/>
      <c r="ED29"/>
      <c r="EE29"/>
      <c r="EG29" s="45">
        <v>22</v>
      </c>
      <c r="EH29" s="45">
        <v>13</v>
      </c>
      <c r="EI29" s="45">
        <v>4361</v>
      </c>
      <c r="EJ29" s="45"/>
      <c r="EK29" s="45"/>
      <c r="EL29" s="45"/>
      <c r="EN29" s="45"/>
      <c r="EO29" s="45"/>
      <c r="EP29" s="45"/>
      <c r="EQ29" s="45"/>
    </row>
    <row r="30" spans="2:147" s="25" customFormat="1" ht="15" customHeight="1">
      <c r="B30">
        <v>46</v>
      </c>
      <c r="C30" t="s">
        <v>180</v>
      </c>
      <c r="D30">
        <v>2006</v>
      </c>
      <c r="E30" s="49" t="s">
        <v>18</v>
      </c>
      <c r="F30" s="49" t="s">
        <v>1</v>
      </c>
      <c r="G30" s="41" t="s">
        <v>181</v>
      </c>
      <c r="H30" s="41" t="s">
        <v>182</v>
      </c>
      <c r="I30" s="41"/>
      <c r="J30" s="41"/>
      <c r="K30" s="41"/>
      <c r="L30" s="41"/>
      <c r="M30" s="41"/>
      <c r="N30" s="41"/>
      <c r="O30" s="41"/>
      <c r="P30" s="41"/>
      <c r="Q30" s="41"/>
      <c r="R30" s="41" t="s">
        <v>59</v>
      </c>
      <c r="S30" s="41"/>
      <c r="T30" s="41"/>
      <c r="U30" s="41"/>
      <c r="V30" s="41"/>
      <c r="W30" s="41"/>
      <c r="X30" s="41"/>
      <c r="Y30" s="41" t="s">
        <v>183</v>
      </c>
      <c r="Z30" s="55"/>
      <c r="AA30" s="55"/>
      <c r="AB30" s="55"/>
      <c r="AC30" s="56"/>
      <c r="AD30" s="56"/>
      <c r="AE30" s="56"/>
      <c r="AF30">
        <v>22</v>
      </c>
      <c r="AG30">
        <v>25</v>
      </c>
      <c r="AH30">
        <v>3902</v>
      </c>
      <c r="AI30" s="26"/>
      <c r="AJ30" s="24">
        <f>COUNTIF(G30:AH30,"*")</f>
        <v>4</v>
      </c>
      <c r="AK30" s="26"/>
      <c r="AL30" s="26"/>
      <c r="AM30" s="26"/>
      <c r="AN30" s="26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DC30">
        <v>46</v>
      </c>
      <c r="DD30" t="s">
        <v>180</v>
      </c>
      <c r="DE30">
        <v>2006</v>
      </c>
      <c r="DF30" t="s">
        <v>18</v>
      </c>
      <c r="DG30" t="s">
        <v>1</v>
      </c>
      <c r="DH30" t="s">
        <v>181</v>
      </c>
      <c r="DI30" t="s">
        <v>182</v>
      </c>
      <c r="DJ30"/>
      <c r="DK30"/>
      <c r="DL30"/>
      <c r="DM30"/>
      <c r="DN30"/>
      <c r="DO30"/>
      <c r="DP30"/>
      <c r="DQ30"/>
      <c r="DR30"/>
      <c r="DS30" t="s">
        <v>59</v>
      </c>
      <c r="DT30"/>
      <c r="DU30"/>
      <c r="DV30"/>
      <c r="DW30"/>
      <c r="DX30"/>
      <c r="DY30"/>
      <c r="DZ30" t="s">
        <v>183</v>
      </c>
      <c r="EA30"/>
      <c r="EB30"/>
      <c r="EC30"/>
      <c r="ED30"/>
      <c r="EE30"/>
      <c r="EF30"/>
      <c r="EG30" s="25">
        <v>22</v>
      </c>
      <c r="EH30" s="25">
        <v>25</v>
      </c>
      <c r="EI30" s="25">
        <v>3902</v>
      </c>
      <c r="EN30" s="45"/>
      <c r="EO30" s="45"/>
      <c r="EP30" s="45"/>
      <c r="EQ30" s="45"/>
    </row>
    <row r="31" spans="2:147" s="25" customFormat="1" ht="15.75">
      <c r="B31">
        <v>19</v>
      </c>
      <c r="C31" t="s">
        <v>107</v>
      </c>
      <c r="D31">
        <v>2005</v>
      </c>
      <c r="E31" s="49" t="s">
        <v>18</v>
      </c>
      <c r="F31" s="49" t="s">
        <v>0</v>
      </c>
      <c r="G31" s="41" t="s">
        <v>59</v>
      </c>
      <c r="H31" s="41" t="s">
        <v>59</v>
      </c>
      <c r="I31" s="41"/>
      <c r="J31" s="41"/>
      <c r="K31" s="41"/>
      <c r="L31" s="41"/>
      <c r="M31" s="41"/>
      <c r="N31" s="41"/>
      <c r="O31" s="41"/>
      <c r="P31" s="41"/>
      <c r="Q31" s="41"/>
      <c r="R31" s="41" t="s">
        <v>59</v>
      </c>
      <c r="S31" s="41"/>
      <c r="T31" s="41"/>
      <c r="U31" s="41"/>
      <c r="V31" s="41"/>
      <c r="W31" s="41"/>
      <c r="X31" s="41"/>
      <c r="Y31" s="41" t="s">
        <v>59</v>
      </c>
      <c r="Z31" s="55"/>
      <c r="AA31" s="55"/>
      <c r="AB31" s="55"/>
      <c r="AC31" s="56"/>
      <c r="AD31" s="56"/>
      <c r="AE31" s="56"/>
      <c r="AF31">
        <v>22</v>
      </c>
      <c r="AG31">
        <v>15</v>
      </c>
      <c r="AH31">
        <v>3853</v>
      </c>
      <c r="AI31" s="26"/>
      <c r="AJ31" s="24">
        <f>COUNTIF(G31:AH31,"*")</f>
        <v>4</v>
      </c>
      <c r="AK31" s="26"/>
      <c r="AL31" s="26"/>
      <c r="AM31" s="26"/>
      <c r="AN31" s="26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DC31">
        <v>19</v>
      </c>
      <c r="DD31" t="s">
        <v>107</v>
      </c>
      <c r="DE31">
        <v>2005</v>
      </c>
      <c r="DF31" t="s">
        <v>18</v>
      </c>
      <c r="DG31" t="s">
        <v>0</v>
      </c>
      <c r="DH31" t="s">
        <v>59</v>
      </c>
      <c r="DI31" t="s">
        <v>59</v>
      </c>
      <c r="DJ31"/>
      <c r="DK31"/>
      <c r="DL31"/>
      <c r="DM31"/>
      <c r="DN31"/>
      <c r="DO31"/>
      <c r="DP31"/>
      <c r="DQ31"/>
      <c r="DR31"/>
      <c r="DS31" t="s">
        <v>59</v>
      </c>
      <c r="DT31"/>
      <c r="DU31"/>
      <c r="DV31"/>
      <c r="DW31"/>
      <c r="DX31"/>
      <c r="DY31"/>
      <c r="DZ31" t="s">
        <v>59</v>
      </c>
      <c r="EA31"/>
      <c r="EB31"/>
      <c r="EC31"/>
      <c r="ED31"/>
      <c r="EE31"/>
      <c r="EF31"/>
      <c r="EG31" s="25">
        <v>22</v>
      </c>
      <c r="EH31" s="25">
        <v>15</v>
      </c>
      <c r="EI31" s="25">
        <v>3853</v>
      </c>
      <c r="EN31" s="45"/>
      <c r="EO31" s="45"/>
      <c r="EP31" s="45"/>
      <c r="EQ31" s="45"/>
    </row>
    <row r="32" spans="2:147" s="25" customFormat="1" ht="15.75">
      <c r="B32">
        <v>47</v>
      </c>
      <c r="C32" t="s">
        <v>184</v>
      </c>
      <c r="D32">
        <v>2005</v>
      </c>
      <c r="E32" s="49" t="s">
        <v>18</v>
      </c>
      <c r="F32" s="49" t="s">
        <v>1</v>
      </c>
      <c r="G32" s="41" t="s">
        <v>185</v>
      </c>
      <c r="H32" s="41" t="s">
        <v>186</v>
      </c>
      <c r="I32" s="41"/>
      <c r="J32" s="41"/>
      <c r="K32" s="41"/>
      <c r="L32" s="41"/>
      <c r="M32" s="41"/>
      <c r="N32" s="41"/>
      <c r="O32" s="41"/>
      <c r="P32" s="41"/>
      <c r="Q32" s="41"/>
      <c r="R32" s="41" t="s">
        <v>59</v>
      </c>
      <c r="S32" s="41"/>
      <c r="T32" s="41"/>
      <c r="U32" s="41"/>
      <c r="V32" s="41"/>
      <c r="W32" s="41"/>
      <c r="X32" s="41"/>
      <c r="Y32" s="41" t="s">
        <v>187</v>
      </c>
      <c r="Z32" s="55"/>
      <c r="AA32" s="55"/>
      <c r="AB32" s="55"/>
      <c r="AC32" s="56"/>
      <c r="AD32" s="56"/>
      <c r="AE32" s="56"/>
      <c r="AF32">
        <v>22</v>
      </c>
      <c r="AG32">
        <v>25</v>
      </c>
      <c r="AH32">
        <v>3935</v>
      </c>
      <c r="AI32" s="26"/>
      <c r="AJ32" s="24">
        <f>COUNTIF(G32:AH32,"*")</f>
        <v>4</v>
      </c>
      <c r="AK32" s="26"/>
      <c r="AL32" s="26"/>
      <c r="AM32" s="26"/>
      <c r="AN32" s="26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DC32">
        <v>47</v>
      </c>
      <c r="DD32" t="s">
        <v>184</v>
      </c>
      <c r="DE32">
        <v>2005</v>
      </c>
      <c r="DF32" t="s">
        <v>18</v>
      </c>
      <c r="DG32" t="s">
        <v>1</v>
      </c>
      <c r="DH32" t="s">
        <v>185</v>
      </c>
      <c r="DI32" t="s">
        <v>186</v>
      </c>
      <c r="DJ32"/>
      <c r="DK32"/>
      <c r="DL32"/>
      <c r="DM32"/>
      <c r="DN32"/>
      <c r="DO32"/>
      <c r="DP32"/>
      <c r="DQ32"/>
      <c r="DR32"/>
      <c r="DS32" t="s">
        <v>59</v>
      </c>
      <c r="DT32"/>
      <c r="DU32"/>
      <c r="DV32"/>
      <c r="DW32"/>
      <c r="DX32"/>
      <c r="DY32"/>
      <c r="DZ32" t="s">
        <v>187</v>
      </c>
      <c r="EA32"/>
      <c r="EB32"/>
      <c r="EC32"/>
      <c r="ED32"/>
      <c r="EE32"/>
      <c r="EF32"/>
      <c r="EG32" s="25">
        <v>22</v>
      </c>
      <c r="EH32" s="25">
        <v>25</v>
      </c>
      <c r="EI32" s="25">
        <v>3935</v>
      </c>
      <c r="EN32" s="45"/>
      <c r="EO32" s="45"/>
      <c r="EP32" s="45"/>
      <c r="EQ32" s="45"/>
    </row>
    <row r="33" spans="2:139" s="25" customFormat="1" ht="15" customHeight="1">
      <c r="B33">
        <v>14</v>
      </c>
      <c r="C33" t="s">
        <v>95</v>
      </c>
      <c r="D33">
        <v>2008</v>
      </c>
      <c r="E33" s="49" t="s">
        <v>17</v>
      </c>
      <c r="F33" s="49" t="s">
        <v>0</v>
      </c>
      <c r="G33" s="41" t="s">
        <v>96</v>
      </c>
      <c r="H33" s="41" t="s">
        <v>40</v>
      </c>
      <c r="I33" s="41"/>
      <c r="J33" s="41"/>
      <c r="K33" s="41"/>
      <c r="L33" s="41"/>
      <c r="M33" s="41"/>
      <c r="N33" s="41"/>
      <c r="O33" s="41"/>
      <c r="P33" s="41"/>
      <c r="Q33" s="41"/>
      <c r="R33" s="41" t="s">
        <v>59</v>
      </c>
      <c r="S33" s="41"/>
      <c r="T33" s="41"/>
      <c r="U33" s="41"/>
      <c r="V33" s="41"/>
      <c r="W33" s="41"/>
      <c r="X33" s="41"/>
      <c r="Y33" s="41" t="s">
        <v>97</v>
      </c>
      <c r="Z33" s="55"/>
      <c r="AA33" s="55"/>
      <c r="AB33" s="55"/>
      <c r="AC33" s="56"/>
      <c r="AD33" s="56"/>
      <c r="AE33" s="56"/>
      <c r="AF33">
        <v>22</v>
      </c>
      <c r="AG33">
        <v>14</v>
      </c>
      <c r="AH33">
        <v>3907</v>
      </c>
      <c r="AI33" s="26"/>
      <c r="AJ33" s="24">
        <f>COUNTIF(G33:AH33,"*")</f>
        <v>4</v>
      </c>
      <c r="AK33" s="26"/>
      <c r="AL33" s="26"/>
      <c r="AM33" s="26"/>
      <c r="AN33" s="26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DC33">
        <v>14</v>
      </c>
      <c r="DD33" t="s">
        <v>95</v>
      </c>
      <c r="DE33">
        <v>2008</v>
      </c>
      <c r="DF33" t="s">
        <v>17</v>
      </c>
      <c r="DG33" t="s">
        <v>0</v>
      </c>
      <c r="DH33" t="s">
        <v>96</v>
      </c>
      <c r="DI33" t="s">
        <v>40</v>
      </c>
      <c r="DJ33"/>
      <c r="DK33"/>
      <c r="DL33"/>
      <c r="DM33"/>
      <c r="DN33"/>
      <c r="DO33"/>
      <c r="DP33"/>
      <c r="DQ33"/>
      <c r="DR33"/>
      <c r="DS33" t="s">
        <v>59</v>
      </c>
      <c r="DT33"/>
      <c r="DU33"/>
      <c r="DV33"/>
      <c r="DW33"/>
      <c r="DX33"/>
      <c r="DY33"/>
      <c r="DZ33" t="s">
        <v>97</v>
      </c>
      <c r="EA33"/>
      <c r="EB33"/>
      <c r="EC33"/>
      <c r="ED33"/>
      <c r="EE33"/>
      <c r="EF33"/>
      <c r="EG33" s="25">
        <v>22</v>
      </c>
      <c r="EH33" s="25">
        <v>14</v>
      </c>
      <c r="EI33" s="25">
        <v>3907</v>
      </c>
    </row>
    <row r="34" spans="2:143" s="25" customFormat="1" ht="15" customHeight="1">
      <c r="B34">
        <v>35</v>
      </c>
      <c r="C34" t="s">
        <v>149</v>
      </c>
      <c r="D34">
        <v>2012</v>
      </c>
      <c r="E34" s="49" t="s">
        <v>15</v>
      </c>
      <c r="F34" s="49" t="s">
        <v>1</v>
      </c>
      <c r="G34" s="41" t="s">
        <v>150</v>
      </c>
      <c r="H34" s="41"/>
      <c r="I34" s="41"/>
      <c r="J34" s="41" t="s">
        <v>151</v>
      </c>
      <c r="K34" s="41"/>
      <c r="L34" s="41"/>
      <c r="M34" s="41"/>
      <c r="N34" s="41"/>
      <c r="O34" s="41"/>
      <c r="P34" s="41"/>
      <c r="Q34" s="41" t="s">
        <v>59</v>
      </c>
      <c r="R34" s="41"/>
      <c r="S34" s="41"/>
      <c r="T34" s="41"/>
      <c r="U34" s="41"/>
      <c r="V34" s="41"/>
      <c r="W34" s="41" t="s">
        <v>152</v>
      </c>
      <c r="X34" s="41"/>
      <c r="Y34" s="41"/>
      <c r="Z34" s="55"/>
      <c r="AA34" s="55"/>
      <c r="AB34" s="55"/>
      <c r="AC34" s="56"/>
      <c r="AD34" s="56"/>
      <c r="AE34" s="56"/>
      <c r="AF34">
        <v>22</v>
      </c>
      <c r="AG34">
        <v>22</v>
      </c>
      <c r="AH34">
        <v>4183</v>
      </c>
      <c r="AI34" s="26"/>
      <c r="AJ34" s="24">
        <f>COUNTIF(G34:AH34,"*")</f>
        <v>4</v>
      </c>
      <c r="AK34" s="26"/>
      <c r="AL34" s="26"/>
      <c r="AM34" s="26"/>
      <c r="AN34" s="26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DC34">
        <v>35</v>
      </c>
      <c r="DD34" t="s">
        <v>149</v>
      </c>
      <c r="DE34">
        <v>2012</v>
      </c>
      <c r="DF34" t="s">
        <v>15</v>
      </c>
      <c r="DG34" t="s">
        <v>1</v>
      </c>
      <c r="DH34" t="s">
        <v>150</v>
      </c>
      <c r="DI34"/>
      <c r="DJ34"/>
      <c r="DK34" t="s">
        <v>151</v>
      </c>
      <c r="DL34"/>
      <c r="DM34"/>
      <c r="DN34"/>
      <c r="DO34"/>
      <c r="DP34"/>
      <c r="DQ34"/>
      <c r="DR34" t="s">
        <v>59</v>
      </c>
      <c r="DS34"/>
      <c r="DT34"/>
      <c r="DU34"/>
      <c r="DV34"/>
      <c r="DW34"/>
      <c r="DX34" t="s">
        <v>152</v>
      </c>
      <c r="DY34"/>
      <c r="DZ34"/>
      <c r="EA34"/>
      <c r="EB34"/>
      <c r="EC34"/>
      <c r="ED34"/>
      <c r="EE34"/>
      <c r="EF34"/>
      <c r="EG34" s="25">
        <v>22</v>
      </c>
      <c r="EH34" s="25">
        <v>22</v>
      </c>
      <c r="EI34" s="25">
        <v>4183</v>
      </c>
      <c r="EM34" s="45"/>
    </row>
    <row r="35" spans="1:142" s="25" customFormat="1" ht="15.75">
      <c r="A35" s="45"/>
      <c r="B35">
        <v>20</v>
      </c>
      <c r="C35" t="s">
        <v>108</v>
      </c>
      <c r="D35">
        <v>2006</v>
      </c>
      <c r="E35" s="49" t="s">
        <v>18</v>
      </c>
      <c r="F35" s="49" t="s">
        <v>0</v>
      </c>
      <c r="G35" s="41" t="s">
        <v>109</v>
      </c>
      <c r="H35" s="41" t="s">
        <v>110</v>
      </c>
      <c r="I35" s="41"/>
      <c r="J35" s="41"/>
      <c r="K35" s="41"/>
      <c r="L35" s="41"/>
      <c r="M35" s="41"/>
      <c r="N35" s="41"/>
      <c r="O35" s="41"/>
      <c r="P35" s="41"/>
      <c r="Q35" s="41"/>
      <c r="R35" s="41" t="s">
        <v>59</v>
      </c>
      <c r="S35" s="41"/>
      <c r="T35" s="41"/>
      <c r="U35" s="41"/>
      <c r="V35" s="41"/>
      <c r="W35" s="41"/>
      <c r="X35" s="41"/>
      <c r="Y35" s="41" t="s">
        <v>111</v>
      </c>
      <c r="Z35" s="55"/>
      <c r="AA35" s="55"/>
      <c r="AB35" s="55"/>
      <c r="AC35" s="56"/>
      <c r="AD35" s="56"/>
      <c r="AE35" s="56"/>
      <c r="AF35">
        <v>22</v>
      </c>
      <c r="AG35">
        <v>15</v>
      </c>
      <c r="AH35">
        <v>3742</v>
      </c>
      <c r="AI35" s="46"/>
      <c r="AJ35" s="24">
        <f>COUNTIF(G35:AH35,"*")</f>
        <v>4</v>
      </c>
      <c r="AK35" s="46"/>
      <c r="AL35" s="46"/>
      <c r="AM35" s="46"/>
      <c r="AN35" s="46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>
        <v>20</v>
      </c>
      <c r="DD35" t="s">
        <v>108</v>
      </c>
      <c r="DE35">
        <v>2006</v>
      </c>
      <c r="DF35" t="s">
        <v>18</v>
      </c>
      <c r="DG35" t="s">
        <v>0</v>
      </c>
      <c r="DH35" t="s">
        <v>109</v>
      </c>
      <c r="DI35" t="s">
        <v>110</v>
      </c>
      <c r="DJ35"/>
      <c r="DK35"/>
      <c r="DL35"/>
      <c r="DM35"/>
      <c r="DN35"/>
      <c r="DO35"/>
      <c r="DP35"/>
      <c r="DQ35"/>
      <c r="DR35"/>
      <c r="DS35" t="s">
        <v>59</v>
      </c>
      <c r="DT35"/>
      <c r="DU35"/>
      <c r="DV35"/>
      <c r="DW35"/>
      <c r="DX35"/>
      <c r="DY35"/>
      <c r="DZ35" t="s">
        <v>111</v>
      </c>
      <c r="EA35"/>
      <c r="EB35"/>
      <c r="EC35"/>
      <c r="ED35"/>
      <c r="EE35"/>
      <c r="EF35"/>
      <c r="EG35" s="45">
        <v>22</v>
      </c>
      <c r="EH35" s="45">
        <v>15</v>
      </c>
      <c r="EI35" s="45">
        <v>3742</v>
      </c>
      <c r="EJ35" s="45"/>
      <c r="EK35" s="45"/>
      <c r="EL35" s="45"/>
    </row>
    <row r="36" spans="2:139" s="25" customFormat="1" ht="15.75">
      <c r="B36">
        <v>21</v>
      </c>
      <c r="C36" t="s">
        <v>112</v>
      </c>
      <c r="D36">
        <v>1979</v>
      </c>
      <c r="E36" s="49" t="s">
        <v>18</v>
      </c>
      <c r="F36" s="49" t="s">
        <v>0</v>
      </c>
      <c r="G36" s="41" t="s">
        <v>113</v>
      </c>
      <c r="H36" s="41" t="s">
        <v>59</v>
      </c>
      <c r="I36" s="41"/>
      <c r="J36" s="41"/>
      <c r="K36" s="41"/>
      <c r="L36" s="41"/>
      <c r="M36" s="41"/>
      <c r="N36" s="41"/>
      <c r="O36" s="41"/>
      <c r="P36" s="41"/>
      <c r="Q36" s="41"/>
      <c r="R36" s="41" t="s">
        <v>59</v>
      </c>
      <c r="S36" s="41"/>
      <c r="T36" s="41"/>
      <c r="U36" s="41"/>
      <c r="V36" s="41"/>
      <c r="W36" s="41"/>
      <c r="X36" s="41"/>
      <c r="Y36" s="41" t="s">
        <v>59</v>
      </c>
      <c r="Z36" s="55"/>
      <c r="AA36" s="55"/>
      <c r="AB36" s="55"/>
      <c r="AC36" s="56"/>
      <c r="AD36" s="56"/>
      <c r="AE36" s="56"/>
      <c r="AF36">
        <v>22</v>
      </c>
      <c r="AG36">
        <v>15</v>
      </c>
      <c r="AH36">
        <v>4129</v>
      </c>
      <c r="AI36" s="26"/>
      <c r="AJ36" s="24">
        <f>COUNTIF(G36:AH36,"*")</f>
        <v>4</v>
      </c>
      <c r="AK36" s="26"/>
      <c r="AL36" s="26"/>
      <c r="AM36" s="26"/>
      <c r="AN36" s="26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DC36">
        <v>21</v>
      </c>
      <c r="DD36" t="s">
        <v>112</v>
      </c>
      <c r="DE36">
        <v>1979</v>
      </c>
      <c r="DF36" t="s">
        <v>18</v>
      </c>
      <c r="DG36" t="s">
        <v>0</v>
      </c>
      <c r="DH36" t="s">
        <v>113</v>
      </c>
      <c r="DI36" t="s">
        <v>59</v>
      </c>
      <c r="DJ36"/>
      <c r="DK36"/>
      <c r="DL36"/>
      <c r="DM36"/>
      <c r="DN36"/>
      <c r="DO36"/>
      <c r="DP36"/>
      <c r="DQ36"/>
      <c r="DR36"/>
      <c r="DS36" t="s">
        <v>59</v>
      </c>
      <c r="DT36"/>
      <c r="DU36"/>
      <c r="DV36"/>
      <c r="DW36"/>
      <c r="DX36"/>
      <c r="DY36"/>
      <c r="DZ36" t="s">
        <v>59</v>
      </c>
      <c r="EA36"/>
      <c r="EB36"/>
      <c r="EC36"/>
      <c r="ED36"/>
      <c r="EE36"/>
      <c r="EF36"/>
      <c r="EG36" s="25">
        <v>22</v>
      </c>
      <c r="EH36" s="25">
        <v>15</v>
      </c>
      <c r="EI36" s="25">
        <v>4129</v>
      </c>
    </row>
    <row r="37" spans="2:143" s="25" customFormat="1" ht="15" customHeight="1">
      <c r="B37">
        <v>48</v>
      </c>
      <c r="C37" t="s">
        <v>188</v>
      </c>
      <c r="D37">
        <v>2004</v>
      </c>
      <c r="E37" s="49" t="s">
        <v>18</v>
      </c>
      <c r="F37" s="49" t="s">
        <v>1</v>
      </c>
      <c r="G37" s="41" t="s">
        <v>189</v>
      </c>
      <c r="H37" s="41" t="s">
        <v>190</v>
      </c>
      <c r="I37" s="41"/>
      <c r="J37" s="41"/>
      <c r="K37" s="41"/>
      <c r="L37" s="41"/>
      <c r="M37" s="41"/>
      <c r="N37" s="41"/>
      <c r="O37" s="41"/>
      <c r="P37" s="41"/>
      <c r="Q37" s="41"/>
      <c r="R37" s="41" t="s">
        <v>59</v>
      </c>
      <c r="S37" s="41"/>
      <c r="T37" s="41"/>
      <c r="U37" s="41"/>
      <c r="V37" s="41"/>
      <c r="W37" s="41"/>
      <c r="X37" s="41"/>
      <c r="Y37" s="41" t="s">
        <v>191</v>
      </c>
      <c r="Z37" s="55"/>
      <c r="AA37" s="55"/>
      <c r="AB37" s="55"/>
      <c r="AC37" s="56"/>
      <c r="AD37" s="56"/>
      <c r="AE37" s="56"/>
      <c r="AF37">
        <v>22</v>
      </c>
      <c r="AG37">
        <v>25</v>
      </c>
      <c r="AH37">
        <v>3471</v>
      </c>
      <c r="AI37" s="26"/>
      <c r="AJ37" s="24">
        <f>COUNTIF(G37:AH37,"*")</f>
        <v>4</v>
      </c>
      <c r="AK37" s="26"/>
      <c r="AL37" s="26"/>
      <c r="AM37" s="26"/>
      <c r="AN37" s="26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DC37">
        <v>48</v>
      </c>
      <c r="DD37" t="s">
        <v>188</v>
      </c>
      <c r="DE37">
        <v>2004</v>
      </c>
      <c r="DF37" t="s">
        <v>18</v>
      </c>
      <c r="DG37" t="s">
        <v>1</v>
      </c>
      <c r="DH37" t="s">
        <v>189</v>
      </c>
      <c r="DI37" t="s">
        <v>190</v>
      </c>
      <c r="DJ37"/>
      <c r="DK37"/>
      <c r="DL37"/>
      <c r="DM37"/>
      <c r="DN37"/>
      <c r="DO37"/>
      <c r="DP37"/>
      <c r="DQ37"/>
      <c r="DR37"/>
      <c r="DS37" t="s">
        <v>59</v>
      </c>
      <c r="DT37"/>
      <c r="DU37"/>
      <c r="DV37"/>
      <c r="DW37"/>
      <c r="DX37"/>
      <c r="DY37"/>
      <c r="DZ37" t="s">
        <v>191</v>
      </c>
      <c r="EA37"/>
      <c r="EB37"/>
      <c r="EC37"/>
      <c r="ED37"/>
      <c r="EE37"/>
      <c r="EF37"/>
      <c r="EG37" s="25">
        <v>22</v>
      </c>
      <c r="EH37" s="25">
        <v>25</v>
      </c>
      <c r="EI37" s="25">
        <v>3471</v>
      </c>
      <c r="EM37" s="45"/>
    </row>
    <row r="38" spans="2:139" s="25" customFormat="1" ht="15.75">
      <c r="B38">
        <v>36</v>
      </c>
      <c r="C38" t="s">
        <v>153</v>
      </c>
      <c r="D38">
        <v>2012</v>
      </c>
      <c r="E38" s="49" t="s">
        <v>15</v>
      </c>
      <c r="F38" s="49" t="s">
        <v>1</v>
      </c>
      <c r="G38" s="41" t="s">
        <v>59</v>
      </c>
      <c r="H38" s="41"/>
      <c r="I38" s="41"/>
      <c r="J38" s="41" t="s">
        <v>59</v>
      </c>
      <c r="K38" s="41"/>
      <c r="L38" s="41"/>
      <c r="M38" s="41"/>
      <c r="N38" s="41"/>
      <c r="O38" s="41"/>
      <c r="P38" s="41"/>
      <c r="Q38" s="41" t="s">
        <v>59</v>
      </c>
      <c r="R38" s="41"/>
      <c r="S38" s="41"/>
      <c r="T38" s="41"/>
      <c r="U38" s="41"/>
      <c r="V38" s="41"/>
      <c r="W38" s="41" t="s">
        <v>59</v>
      </c>
      <c r="X38" s="41"/>
      <c r="Y38" s="41"/>
      <c r="Z38" s="55"/>
      <c r="AA38" s="55"/>
      <c r="AB38" s="55"/>
      <c r="AC38" s="56"/>
      <c r="AD38" s="56"/>
      <c r="AE38" s="56"/>
      <c r="AF38">
        <v>22</v>
      </c>
      <c r="AG38">
        <v>22</v>
      </c>
      <c r="AH38">
        <v>4050</v>
      </c>
      <c r="AI38" s="26"/>
      <c r="AJ38" s="24">
        <f>COUNTIF(G38:AH38,"*")</f>
        <v>4</v>
      </c>
      <c r="AK38" s="26"/>
      <c r="AL38" s="26"/>
      <c r="AM38" s="26"/>
      <c r="AN38" s="26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DC38">
        <v>36</v>
      </c>
      <c r="DD38" t="s">
        <v>153</v>
      </c>
      <c r="DE38">
        <v>2012</v>
      </c>
      <c r="DF38" t="s">
        <v>15</v>
      </c>
      <c r="DG38" t="s">
        <v>1</v>
      </c>
      <c r="DH38" t="s">
        <v>59</v>
      </c>
      <c r="DI38"/>
      <c r="DJ38"/>
      <c r="DK38" t="s">
        <v>59</v>
      </c>
      <c r="DL38"/>
      <c r="DM38"/>
      <c r="DN38"/>
      <c r="DO38"/>
      <c r="DP38"/>
      <c r="DQ38"/>
      <c r="DR38" t="s">
        <v>59</v>
      </c>
      <c r="DS38"/>
      <c r="DT38"/>
      <c r="DU38"/>
      <c r="DV38"/>
      <c r="DW38"/>
      <c r="DX38" t="s">
        <v>59</v>
      </c>
      <c r="DY38"/>
      <c r="DZ38"/>
      <c r="EA38"/>
      <c r="EB38"/>
      <c r="EC38"/>
      <c r="ED38"/>
      <c r="EE38"/>
      <c r="EF38"/>
      <c r="EG38" s="25">
        <v>22</v>
      </c>
      <c r="EH38" s="25">
        <v>22</v>
      </c>
      <c r="EI38" s="25">
        <v>4050</v>
      </c>
    </row>
    <row r="39" spans="1:142" s="25" customFormat="1" ht="15" customHeight="1">
      <c r="A39" s="45"/>
      <c r="B39">
        <v>22</v>
      </c>
      <c r="C39" t="s">
        <v>114</v>
      </c>
      <c r="D39">
        <v>1985</v>
      </c>
      <c r="E39" s="49" t="s">
        <v>18</v>
      </c>
      <c r="F39" s="49" t="s">
        <v>0</v>
      </c>
      <c r="G39" s="41" t="s">
        <v>115</v>
      </c>
      <c r="H39" s="41" t="s">
        <v>59</v>
      </c>
      <c r="I39" s="41"/>
      <c r="J39" s="41"/>
      <c r="K39" s="41"/>
      <c r="L39" s="41"/>
      <c r="M39" s="41"/>
      <c r="N39" s="41"/>
      <c r="O39" s="41"/>
      <c r="P39" s="41"/>
      <c r="Q39" s="41"/>
      <c r="R39" s="41" t="s">
        <v>59</v>
      </c>
      <c r="S39" s="41"/>
      <c r="T39" s="41"/>
      <c r="U39" s="41"/>
      <c r="V39" s="41"/>
      <c r="W39" s="41"/>
      <c r="X39" s="41"/>
      <c r="Y39" s="41" t="s">
        <v>59</v>
      </c>
      <c r="Z39" s="55"/>
      <c r="AA39" s="55"/>
      <c r="AB39" s="55"/>
      <c r="AC39" s="56"/>
      <c r="AD39" s="56"/>
      <c r="AE39" s="56"/>
      <c r="AF39">
        <v>22</v>
      </c>
      <c r="AG39">
        <v>15</v>
      </c>
      <c r="AH39">
        <v>1015</v>
      </c>
      <c r="AI39" s="46"/>
      <c r="AJ39" s="24">
        <f>COUNTIF(G39:AH39,"*")</f>
        <v>4</v>
      </c>
      <c r="AK39" s="46"/>
      <c r="AL39" s="46"/>
      <c r="AM39" s="46"/>
      <c r="AN39" s="46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>
        <v>22</v>
      </c>
      <c r="DD39" t="s">
        <v>114</v>
      </c>
      <c r="DE39">
        <v>1985</v>
      </c>
      <c r="DF39" t="s">
        <v>18</v>
      </c>
      <c r="DG39" t="s">
        <v>0</v>
      </c>
      <c r="DH39" t="s">
        <v>115</v>
      </c>
      <c r="DI39" t="s">
        <v>59</v>
      </c>
      <c r="DJ39"/>
      <c r="DK39"/>
      <c r="DL39"/>
      <c r="DM39"/>
      <c r="DN39"/>
      <c r="DO39"/>
      <c r="DP39"/>
      <c r="DQ39"/>
      <c r="DR39"/>
      <c r="DS39" t="s">
        <v>59</v>
      </c>
      <c r="DT39"/>
      <c r="DU39"/>
      <c r="DV39"/>
      <c r="DW39"/>
      <c r="DX39"/>
      <c r="DY39"/>
      <c r="DZ39" t="s">
        <v>59</v>
      </c>
      <c r="EA39"/>
      <c r="EB39"/>
      <c r="EC39"/>
      <c r="ED39"/>
      <c r="EE39"/>
      <c r="EF39"/>
      <c r="EG39" s="45">
        <v>22</v>
      </c>
      <c r="EH39" s="45">
        <v>15</v>
      </c>
      <c r="EI39" s="45">
        <v>1015</v>
      </c>
      <c r="EJ39" s="45"/>
      <c r="EK39" s="45"/>
      <c r="EL39" s="45"/>
    </row>
    <row r="40" spans="2:139" s="25" customFormat="1" ht="15" customHeight="1">
      <c r="B40">
        <v>49</v>
      </c>
      <c r="C40" t="s">
        <v>192</v>
      </c>
      <c r="D40">
        <v>2005</v>
      </c>
      <c r="E40" s="49" t="s">
        <v>18</v>
      </c>
      <c r="F40" s="49" t="s">
        <v>1</v>
      </c>
      <c r="G40" s="41" t="s">
        <v>38</v>
      </c>
      <c r="H40" s="41" t="s">
        <v>193</v>
      </c>
      <c r="I40" s="41"/>
      <c r="J40" s="41"/>
      <c r="K40" s="41"/>
      <c r="L40" s="41"/>
      <c r="M40" s="41"/>
      <c r="N40" s="41"/>
      <c r="O40" s="41"/>
      <c r="P40" s="41"/>
      <c r="Q40" s="41"/>
      <c r="R40" s="41" t="s">
        <v>59</v>
      </c>
      <c r="S40" s="41"/>
      <c r="T40" s="41"/>
      <c r="U40" s="41"/>
      <c r="V40" s="41"/>
      <c r="W40" s="41"/>
      <c r="X40" s="41"/>
      <c r="Y40" s="41" t="s">
        <v>194</v>
      </c>
      <c r="Z40" s="55"/>
      <c r="AA40" s="55"/>
      <c r="AB40" s="55"/>
      <c r="AC40" s="56"/>
      <c r="AD40" s="56"/>
      <c r="AE40" s="56"/>
      <c r="AF40">
        <v>22</v>
      </c>
      <c r="AG40">
        <v>25</v>
      </c>
      <c r="AH40">
        <v>3756</v>
      </c>
      <c r="AI40" s="26"/>
      <c r="AJ40" s="24">
        <f>COUNTIF(G40:AH40,"*")</f>
        <v>4</v>
      </c>
      <c r="AK40" s="26"/>
      <c r="AL40" s="26"/>
      <c r="AM40" s="26"/>
      <c r="AN40" s="26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DC40">
        <v>49</v>
      </c>
      <c r="DD40" t="s">
        <v>192</v>
      </c>
      <c r="DE40">
        <v>2005</v>
      </c>
      <c r="DF40" t="s">
        <v>18</v>
      </c>
      <c r="DG40" t="s">
        <v>1</v>
      </c>
      <c r="DH40" t="s">
        <v>38</v>
      </c>
      <c r="DI40" t="s">
        <v>193</v>
      </c>
      <c r="DJ40"/>
      <c r="DK40"/>
      <c r="DL40"/>
      <c r="DM40"/>
      <c r="DN40"/>
      <c r="DO40"/>
      <c r="DP40"/>
      <c r="DQ40"/>
      <c r="DR40"/>
      <c r="DS40" t="s">
        <v>59</v>
      </c>
      <c r="DT40"/>
      <c r="DU40"/>
      <c r="DV40"/>
      <c r="DW40"/>
      <c r="DX40"/>
      <c r="DY40"/>
      <c r="DZ40" t="s">
        <v>194</v>
      </c>
      <c r="EA40"/>
      <c r="EB40"/>
      <c r="EC40"/>
      <c r="ED40"/>
      <c r="EE40"/>
      <c r="EF40"/>
      <c r="EG40" s="25">
        <v>22</v>
      </c>
      <c r="EH40" s="25">
        <v>25</v>
      </c>
      <c r="EI40" s="25">
        <v>3756</v>
      </c>
    </row>
    <row r="41" spans="2:143" s="25" customFormat="1" ht="15" customHeight="1">
      <c r="B41">
        <v>11</v>
      </c>
      <c r="C41" t="s">
        <v>84</v>
      </c>
      <c r="D41">
        <v>2009</v>
      </c>
      <c r="E41" s="49" t="s">
        <v>16</v>
      </c>
      <c r="F41" s="49" t="s">
        <v>0</v>
      </c>
      <c r="G41" s="41" t="s">
        <v>85</v>
      </c>
      <c r="H41" s="41" t="s">
        <v>86</v>
      </c>
      <c r="I41" s="41"/>
      <c r="J41" s="41"/>
      <c r="K41" s="41"/>
      <c r="L41" s="41"/>
      <c r="M41" s="41"/>
      <c r="N41" s="41"/>
      <c r="O41" s="41"/>
      <c r="P41" s="41"/>
      <c r="Q41" s="41"/>
      <c r="R41" s="41" t="s">
        <v>59</v>
      </c>
      <c r="S41" s="41"/>
      <c r="T41" s="41"/>
      <c r="U41" s="41"/>
      <c r="V41" s="41"/>
      <c r="W41" s="41"/>
      <c r="X41" s="41"/>
      <c r="Y41" s="41" t="s">
        <v>87</v>
      </c>
      <c r="Z41" s="55"/>
      <c r="AA41" s="55"/>
      <c r="AB41" s="55"/>
      <c r="AC41" s="56"/>
      <c r="AD41" s="56"/>
      <c r="AE41" s="56"/>
      <c r="AF41">
        <v>22</v>
      </c>
      <c r="AG41">
        <v>13</v>
      </c>
      <c r="AH41">
        <v>4178</v>
      </c>
      <c r="AI41" s="26"/>
      <c r="AJ41" s="24">
        <f>COUNTIF(G41:AH41,"*")</f>
        <v>4</v>
      </c>
      <c r="AK41" s="26"/>
      <c r="AL41" s="26"/>
      <c r="AM41" s="26"/>
      <c r="AN41" s="26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DC41">
        <v>11</v>
      </c>
      <c r="DD41" t="s">
        <v>84</v>
      </c>
      <c r="DE41">
        <v>2009</v>
      </c>
      <c r="DF41" t="s">
        <v>16</v>
      </c>
      <c r="DG41" t="s">
        <v>0</v>
      </c>
      <c r="DH41" t="s">
        <v>85</v>
      </c>
      <c r="DI41" t="s">
        <v>86</v>
      </c>
      <c r="DJ41"/>
      <c r="DK41"/>
      <c r="DL41"/>
      <c r="DM41"/>
      <c r="DN41"/>
      <c r="DO41"/>
      <c r="DP41"/>
      <c r="DQ41"/>
      <c r="DR41"/>
      <c r="DS41" t="s">
        <v>59</v>
      </c>
      <c r="DT41"/>
      <c r="DU41"/>
      <c r="DV41"/>
      <c r="DW41"/>
      <c r="DX41"/>
      <c r="DY41"/>
      <c r="DZ41" t="s">
        <v>87</v>
      </c>
      <c r="EA41"/>
      <c r="EB41"/>
      <c r="EC41"/>
      <c r="ED41"/>
      <c r="EE41"/>
      <c r="EF41"/>
      <c r="EG41" s="25">
        <v>22</v>
      </c>
      <c r="EH41" s="25">
        <v>13</v>
      </c>
      <c r="EI41" s="25">
        <v>4178</v>
      </c>
      <c r="EM41" s="45"/>
    </row>
    <row r="42" spans="2:143" s="25" customFormat="1" ht="15.75">
      <c r="B42">
        <v>42</v>
      </c>
      <c r="C42" t="s">
        <v>168</v>
      </c>
      <c r="D42">
        <v>2007</v>
      </c>
      <c r="E42" s="49" t="s">
        <v>17</v>
      </c>
      <c r="F42" s="49" t="s">
        <v>1</v>
      </c>
      <c r="G42" s="41" t="s">
        <v>169</v>
      </c>
      <c r="H42" s="41" t="s">
        <v>170</v>
      </c>
      <c r="I42" s="41"/>
      <c r="J42" s="41"/>
      <c r="K42" s="41"/>
      <c r="L42" s="41"/>
      <c r="M42" s="41"/>
      <c r="N42" s="41"/>
      <c r="O42" s="41"/>
      <c r="P42" s="41"/>
      <c r="Q42" s="41"/>
      <c r="R42" s="41" t="s">
        <v>59</v>
      </c>
      <c r="S42" s="41"/>
      <c r="T42" s="41"/>
      <c r="U42" s="41"/>
      <c r="V42" s="41"/>
      <c r="W42" s="41"/>
      <c r="X42" s="41"/>
      <c r="Y42" s="41" t="s">
        <v>171</v>
      </c>
      <c r="Z42" s="55"/>
      <c r="AA42" s="55"/>
      <c r="AB42" s="55"/>
      <c r="AC42" s="56"/>
      <c r="AD42" s="56"/>
      <c r="AE42" s="56"/>
      <c r="AF42">
        <v>22</v>
      </c>
      <c r="AG42">
        <v>24</v>
      </c>
      <c r="AH42">
        <v>4177</v>
      </c>
      <c r="AI42" s="26"/>
      <c r="AJ42" s="24">
        <f>COUNTIF(G42:AH42,"*")</f>
        <v>4</v>
      </c>
      <c r="AK42" s="26"/>
      <c r="AL42" s="26"/>
      <c r="AM42" s="26"/>
      <c r="AN42" s="26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DC42">
        <v>42</v>
      </c>
      <c r="DD42" t="s">
        <v>168</v>
      </c>
      <c r="DE42">
        <v>2007</v>
      </c>
      <c r="DF42" t="s">
        <v>17</v>
      </c>
      <c r="DG42" t="s">
        <v>1</v>
      </c>
      <c r="DH42" t="s">
        <v>169</v>
      </c>
      <c r="DI42" t="s">
        <v>170</v>
      </c>
      <c r="DJ42"/>
      <c r="DK42"/>
      <c r="DL42"/>
      <c r="DM42"/>
      <c r="DN42"/>
      <c r="DO42"/>
      <c r="DP42"/>
      <c r="DQ42"/>
      <c r="DR42"/>
      <c r="DS42" t="s">
        <v>59</v>
      </c>
      <c r="DT42"/>
      <c r="DU42"/>
      <c r="DV42"/>
      <c r="DW42"/>
      <c r="DX42"/>
      <c r="DY42"/>
      <c r="DZ42" t="s">
        <v>171</v>
      </c>
      <c r="EA42"/>
      <c r="EB42"/>
      <c r="EC42"/>
      <c r="ED42"/>
      <c r="EE42"/>
      <c r="EF42" s="48"/>
      <c r="EG42" s="25">
        <v>22</v>
      </c>
      <c r="EH42" s="25">
        <v>24</v>
      </c>
      <c r="EI42" s="25">
        <v>4177</v>
      </c>
      <c r="EM42" s="45"/>
    </row>
    <row r="43" spans="2:139" s="25" customFormat="1" ht="15.75">
      <c r="B43">
        <v>23</v>
      </c>
      <c r="C43" t="s">
        <v>116</v>
      </c>
      <c r="D43">
        <v>2005</v>
      </c>
      <c r="E43" s="49" t="s">
        <v>18</v>
      </c>
      <c r="F43" s="49" t="s">
        <v>0</v>
      </c>
      <c r="G43" s="41" t="s">
        <v>117</v>
      </c>
      <c r="H43" s="41" t="s">
        <v>118</v>
      </c>
      <c r="I43" s="41"/>
      <c r="J43" s="41"/>
      <c r="K43" s="41"/>
      <c r="L43" s="41"/>
      <c r="M43" s="41"/>
      <c r="N43" s="41"/>
      <c r="O43" s="41"/>
      <c r="P43" s="41"/>
      <c r="Q43" s="41"/>
      <c r="R43" s="41" t="s">
        <v>59</v>
      </c>
      <c r="S43" s="41"/>
      <c r="T43" s="41"/>
      <c r="U43" s="41"/>
      <c r="V43" s="41"/>
      <c r="W43" s="41"/>
      <c r="X43" s="41"/>
      <c r="Y43" s="41" t="s">
        <v>119</v>
      </c>
      <c r="Z43" s="55"/>
      <c r="AA43" s="55"/>
      <c r="AB43" s="55"/>
      <c r="AC43" s="56"/>
      <c r="AD43" s="56"/>
      <c r="AE43" s="56"/>
      <c r="AF43">
        <v>22</v>
      </c>
      <c r="AG43">
        <v>15</v>
      </c>
      <c r="AH43">
        <v>3799</v>
      </c>
      <c r="AI43" s="26"/>
      <c r="AJ43" s="24">
        <f>COUNTIF(G43:AH43,"*")</f>
        <v>4</v>
      </c>
      <c r="AK43" s="26"/>
      <c r="AL43" s="26"/>
      <c r="AM43" s="26"/>
      <c r="AN43" s="26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DC43">
        <v>23</v>
      </c>
      <c r="DD43" t="s">
        <v>116</v>
      </c>
      <c r="DE43">
        <v>2005</v>
      </c>
      <c r="DF43" t="s">
        <v>18</v>
      </c>
      <c r="DG43" t="s">
        <v>0</v>
      </c>
      <c r="DH43" t="s">
        <v>117</v>
      </c>
      <c r="DI43" t="s">
        <v>118</v>
      </c>
      <c r="DJ43"/>
      <c r="DK43"/>
      <c r="DL43"/>
      <c r="DM43"/>
      <c r="DN43"/>
      <c r="DO43"/>
      <c r="DP43"/>
      <c r="DQ43"/>
      <c r="DR43"/>
      <c r="DS43" t="s">
        <v>59</v>
      </c>
      <c r="DT43"/>
      <c r="DU43"/>
      <c r="DV43"/>
      <c r="DW43"/>
      <c r="DX43"/>
      <c r="DY43"/>
      <c r="DZ43" t="s">
        <v>119</v>
      </c>
      <c r="EA43"/>
      <c r="EB43"/>
      <c r="EC43"/>
      <c r="ED43"/>
      <c r="EE43"/>
      <c r="EF43"/>
      <c r="EG43" s="25">
        <v>22</v>
      </c>
      <c r="EH43" s="25">
        <v>15</v>
      </c>
      <c r="EI43" s="25">
        <v>3799</v>
      </c>
    </row>
    <row r="44" spans="2:139" s="25" customFormat="1" ht="15" customHeight="1">
      <c r="B44">
        <v>37</v>
      </c>
      <c r="C44" t="s">
        <v>154</v>
      </c>
      <c r="D44">
        <v>2012</v>
      </c>
      <c r="E44" s="49" t="s">
        <v>15</v>
      </c>
      <c r="F44" s="49" t="s">
        <v>1</v>
      </c>
      <c r="G44" s="41" t="s">
        <v>59</v>
      </c>
      <c r="H44" s="41"/>
      <c r="I44" s="41"/>
      <c r="J44" s="41" t="s">
        <v>59</v>
      </c>
      <c r="K44" s="41"/>
      <c r="L44" s="41"/>
      <c r="M44" s="41"/>
      <c r="N44" s="41"/>
      <c r="O44" s="41"/>
      <c r="P44" s="41"/>
      <c r="Q44" s="41" t="s">
        <v>59</v>
      </c>
      <c r="R44" s="41"/>
      <c r="S44" s="41"/>
      <c r="T44" s="41"/>
      <c r="U44" s="41"/>
      <c r="V44" s="41"/>
      <c r="W44" s="41" t="s">
        <v>59</v>
      </c>
      <c r="X44" s="41"/>
      <c r="Y44" s="41"/>
      <c r="Z44" s="55"/>
      <c r="AA44" s="55"/>
      <c r="AB44" s="55"/>
      <c r="AC44" s="56"/>
      <c r="AD44" s="56"/>
      <c r="AE44" s="56"/>
      <c r="AF44">
        <v>22</v>
      </c>
      <c r="AG44">
        <v>22</v>
      </c>
      <c r="AH44">
        <v>4414</v>
      </c>
      <c r="AI44" s="26"/>
      <c r="AJ44" s="24">
        <f>COUNTIF(G44:AH44,"*")</f>
        <v>4</v>
      </c>
      <c r="AK44" s="26"/>
      <c r="AL44" s="26"/>
      <c r="AM44" s="26"/>
      <c r="AN44" s="26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DC44">
        <v>37</v>
      </c>
      <c r="DD44" t="s">
        <v>154</v>
      </c>
      <c r="DE44">
        <v>2012</v>
      </c>
      <c r="DF44" t="s">
        <v>15</v>
      </c>
      <c r="DG44" t="s">
        <v>1</v>
      </c>
      <c r="DH44" t="s">
        <v>59</v>
      </c>
      <c r="DI44"/>
      <c r="DJ44"/>
      <c r="DK44" t="s">
        <v>59</v>
      </c>
      <c r="DL44"/>
      <c r="DM44"/>
      <c r="DN44"/>
      <c r="DO44"/>
      <c r="DP44"/>
      <c r="DQ44"/>
      <c r="DR44" t="s">
        <v>59</v>
      </c>
      <c r="DS44"/>
      <c r="DT44"/>
      <c r="DU44"/>
      <c r="DV44"/>
      <c r="DW44"/>
      <c r="DX44" t="s">
        <v>59</v>
      </c>
      <c r="DY44"/>
      <c r="DZ44"/>
      <c r="EA44"/>
      <c r="EB44"/>
      <c r="EC44"/>
      <c r="ED44"/>
      <c r="EE44"/>
      <c r="EF44"/>
      <c r="EG44" s="25">
        <v>22</v>
      </c>
      <c r="EH44" s="25">
        <v>22</v>
      </c>
      <c r="EI44" s="25">
        <v>4414</v>
      </c>
    </row>
    <row r="45" spans="2:139" s="25" customFormat="1" ht="15" customHeight="1">
      <c r="B45">
        <v>3</v>
      </c>
      <c r="C45" t="s">
        <v>64</v>
      </c>
      <c r="D45">
        <v>2013</v>
      </c>
      <c r="E45" s="49" t="s">
        <v>14</v>
      </c>
      <c r="F45" s="49" t="s">
        <v>0</v>
      </c>
      <c r="G45" s="41" t="s">
        <v>59</v>
      </c>
      <c r="H45" s="41"/>
      <c r="I45" s="41" t="s">
        <v>59</v>
      </c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 t="s">
        <v>65</v>
      </c>
      <c r="X45" s="41"/>
      <c r="Y45" s="41"/>
      <c r="Z45" s="55"/>
      <c r="AA45" s="55"/>
      <c r="AB45" s="55"/>
      <c r="AC45" s="56"/>
      <c r="AD45" s="56"/>
      <c r="AE45" s="56"/>
      <c r="AF45">
        <v>22</v>
      </c>
      <c r="AG45">
        <v>11</v>
      </c>
      <c r="AH45">
        <v>4415</v>
      </c>
      <c r="AI45" s="26"/>
      <c r="AJ45" s="24">
        <f>COUNTIF(G45:AH45,"*")</f>
        <v>3</v>
      </c>
      <c r="AK45" s="26"/>
      <c r="AL45" s="26"/>
      <c r="AM45" s="26"/>
      <c r="AN45" s="26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DC45">
        <v>3</v>
      </c>
      <c r="DD45" t="s">
        <v>64</v>
      </c>
      <c r="DE45">
        <v>2013</v>
      </c>
      <c r="DF45" t="s">
        <v>14</v>
      </c>
      <c r="DG45" t="s">
        <v>0</v>
      </c>
      <c r="DH45" t="s">
        <v>59</v>
      </c>
      <c r="DI45"/>
      <c r="DJ45" t="s">
        <v>59</v>
      </c>
      <c r="DK45"/>
      <c r="DL45"/>
      <c r="DM45"/>
      <c r="DN45"/>
      <c r="DO45"/>
      <c r="DP45"/>
      <c r="DQ45"/>
      <c r="DR45"/>
      <c r="DS45"/>
      <c r="DT45"/>
      <c r="DU45"/>
      <c r="DV45"/>
      <c r="DW45"/>
      <c r="DX45" t="s">
        <v>65</v>
      </c>
      <c r="DY45"/>
      <c r="DZ45"/>
      <c r="EA45"/>
      <c r="EB45"/>
      <c r="EC45"/>
      <c r="ED45"/>
      <c r="EE45"/>
      <c r="EF45"/>
      <c r="EG45" s="25">
        <v>22</v>
      </c>
      <c r="EH45" s="25">
        <v>11</v>
      </c>
      <c r="EI45" s="25">
        <v>4415</v>
      </c>
    </row>
    <row r="46" spans="2:143" s="25" customFormat="1" ht="15.75">
      <c r="B46">
        <v>50</v>
      </c>
      <c r="C46" t="s">
        <v>195</v>
      </c>
      <c r="D46">
        <v>1973</v>
      </c>
      <c r="E46" s="49" t="s">
        <v>18</v>
      </c>
      <c r="F46" s="49" t="s">
        <v>1</v>
      </c>
      <c r="G46" s="41" t="s">
        <v>196</v>
      </c>
      <c r="H46" s="41" t="s">
        <v>59</v>
      </c>
      <c r="I46" s="41"/>
      <c r="J46" s="41"/>
      <c r="K46" s="41"/>
      <c r="L46" s="41"/>
      <c r="M46" s="41"/>
      <c r="N46" s="41"/>
      <c r="O46" s="41"/>
      <c r="P46" s="41"/>
      <c r="Q46" s="41"/>
      <c r="R46" s="41" t="s">
        <v>59</v>
      </c>
      <c r="S46" s="41"/>
      <c r="T46" s="41"/>
      <c r="U46" s="41"/>
      <c r="V46" s="41"/>
      <c r="W46" s="41"/>
      <c r="X46" s="41"/>
      <c r="Y46" s="41" t="s">
        <v>59</v>
      </c>
      <c r="Z46" s="55"/>
      <c r="AA46" s="55"/>
      <c r="AB46" s="55"/>
      <c r="AC46" s="56"/>
      <c r="AD46" s="56"/>
      <c r="AE46" s="56"/>
      <c r="AF46">
        <v>22</v>
      </c>
      <c r="AG46">
        <v>25</v>
      </c>
      <c r="AH46">
        <v>4293</v>
      </c>
      <c r="AI46" s="26"/>
      <c r="AJ46" s="24">
        <f>COUNTIF(G46:AH46,"*")</f>
        <v>4</v>
      </c>
      <c r="AK46" s="26"/>
      <c r="AL46" s="26"/>
      <c r="AM46" s="26"/>
      <c r="AN46" s="26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DC46">
        <v>50</v>
      </c>
      <c r="DD46" t="s">
        <v>195</v>
      </c>
      <c r="DE46">
        <v>1973</v>
      </c>
      <c r="DF46" t="s">
        <v>18</v>
      </c>
      <c r="DG46" t="s">
        <v>1</v>
      </c>
      <c r="DH46" t="s">
        <v>196</v>
      </c>
      <c r="DI46" t="s">
        <v>59</v>
      </c>
      <c r="DJ46"/>
      <c r="DK46"/>
      <c r="DL46"/>
      <c r="DM46"/>
      <c r="DN46"/>
      <c r="DO46"/>
      <c r="DP46"/>
      <c r="DQ46"/>
      <c r="DR46"/>
      <c r="DS46" t="s">
        <v>59</v>
      </c>
      <c r="DT46"/>
      <c r="DU46"/>
      <c r="DV46"/>
      <c r="DW46"/>
      <c r="DX46"/>
      <c r="DY46"/>
      <c r="DZ46" t="s">
        <v>59</v>
      </c>
      <c r="EA46"/>
      <c r="EB46"/>
      <c r="EC46"/>
      <c r="ED46"/>
      <c r="EE46"/>
      <c r="EF46"/>
      <c r="EG46" s="25">
        <v>22</v>
      </c>
      <c r="EH46" s="25">
        <v>25</v>
      </c>
      <c r="EI46" s="25">
        <v>4293</v>
      </c>
      <c r="EM46" s="45"/>
    </row>
    <row r="47" spans="2:139" s="25" customFormat="1" ht="15.75">
      <c r="B47">
        <v>24</v>
      </c>
      <c r="C47" t="s">
        <v>120</v>
      </c>
      <c r="D47">
        <v>1994</v>
      </c>
      <c r="E47" s="49" t="s">
        <v>18</v>
      </c>
      <c r="F47" s="49" t="s">
        <v>0</v>
      </c>
      <c r="G47" s="41" t="s">
        <v>121</v>
      </c>
      <c r="H47" s="41" t="s">
        <v>122</v>
      </c>
      <c r="I47" s="41"/>
      <c r="J47" s="41"/>
      <c r="K47" s="41"/>
      <c r="L47" s="41"/>
      <c r="M47" s="41"/>
      <c r="N47" s="41"/>
      <c r="O47" s="41"/>
      <c r="P47" s="41"/>
      <c r="Q47" s="41"/>
      <c r="R47" s="41" t="s">
        <v>59</v>
      </c>
      <c r="S47" s="41"/>
      <c r="T47" s="41"/>
      <c r="U47" s="41"/>
      <c r="V47" s="41"/>
      <c r="W47" s="41"/>
      <c r="X47" s="41"/>
      <c r="Y47" s="41" t="s">
        <v>123</v>
      </c>
      <c r="Z47" s="55"/>
      <c r="AA47" s="55"/>
      <c r="AB47" s="55"/>
      <c r="AC47" s="56"/>
      <c r="AD47" s="56"/>
      <c r="AE47" s="56"/>
      <c r="AF47">
        <v>22</v>
      </c>
      <c r="AG47">
        <v>15</v>
      </c>
      <c r="AH47">
        <v>4009</v>
      </c>
      <c r="AI47" s="26"/>
      <c r="AJ47" s="24">
        <f>COUNTIF(G47:AH47,"*")</f>
        <v>4</v>
      </c>
      <c r="AK47" s="26"/>
      <c r="AL47" s="26"/>
      <c r="AM47" s="26"/>
      <c r="AN47" s="26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DC47">
        <v>24</v>
      </c>
      <c r="DD47" t="s">
        <v>120</v>
      </c>
      <c r="DE47">
        <v>1994</v>
      </c>
      <c r="DF47" t="s">
        <v>18</v>
      </c>
      <c r="DG47" t="s">
        <v>0</v>
      </c>
      <c r="DH47" t="s">
        <v>121</v>
      </c>
      <c r="DI47" t="s">
        <v>122</v>
      </c>
      <c r="DJ47"/>
      <c r="DK47"/>
      <c r="DL47"/>
      <c r="DM47"/>
      <c r="DN47"/>
      <c r="DO47"/>
      <c r="DP47"/>
      <c r="DQ47"/>
      <c r="DR47"/>
      <c r="DS47" t="s">
        <v>59</v>
      </c>
      <c r="DT47"/>
      <c r="DU47"/>
      <c r="DV47"/>
      <c r="DW47"/>
      <c r="DX47"/>
      <c r="DY47"/>
      <c r="DZ47" t="s">
        <v>123</v>
      </c>
      <c r="EA47"/>
      <c r="EB47"/>
      <c r="EC47"/>
      <c r="ED47"/>
      <c r="EE47"/>
      <c r="EF47"/>
      <c r="EG47" s="25">
        <v>22</v>
      </c>
      <c r="EH47" s="25">
        <v>15</v>
      </c>
      <c r="EI47" s="25">
        <v>4009</v>
      </c>
    </row>
    <row r="48" spans="1:142" s="25" customFormat="1" ht="15.75">
      <c r="A48" s="31"/>
      <c r="B48">
        <v>52</v>
      </c>
      <c r="C48" t="s">
        <v>198</v>
      </c>
      <c r="D48">
        <v>1978</v>
      </c>
      <c r="E48" s="49" t="s">
        <v>18</v>
      </c>
      <c r="F48" s="49" t="s">
        <v>1</v>
      </c>
      <c r="G48" s="41" t="s">
        <v>199</v>
      </c>
      <c r="H48" s="41" t="s">
        <v>59</v>
      </c>
      <c r="I48" s="41"/>
      <c r="J48" s="41"/>
      <c r="K48" s="41"/>
      <c r="L48" s="41"/>
      <c r="M48" s="41"/>
      <c r="N48" s="41"/>
      <c r="O48" s="41"/>
      <c r="P48" s="41"/>
      <c r="Q48" s="41"/>
      <c r="R48" s="41" t="s">
        <v>59</v>
      </c>
      <c r="S48" s="41"/>
      <c r="T48" s="41"/>
      <c r="U48" s="41"/>
      <c r="V48" s="41"/>
      <c r="W48" s="41"/>
      <c r="X48" s="41"/>
      <c r="Y48" s="41" t="s">
        <v>59</v>
      </c>
      <c r="Z48" s="55"/>
      <c r="AA48" s="55"/>
      <c r="AB48" s="55"/>
      <c r="AC48" s="56"/>
      <c r="AD48" s="56"/>
      <c r="AE48" s="56"/>
      <c r="AF48">
        <v>22</v>
      </c>
      <c r="AG48">
        <v>25</v>
      </c>
      <c r="AH48">
        <v>4136</v>
      </c>
      <c r="AI48" s="32"/>
      <c r="AJ48" s="24">
        <f>COUNTIF(G48:AH48,"*")</f>
        <v>4</v>
      </c>
      <c r="AK48" s="32"/>
      <c r="AL48" s="32"/>
      <c r="AM48" s="32"/>
      <c r="AN48" s="32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>
        <v>52</v>
      </c>
      <c r="DD48" t="s">
        <v>198</v>
      </c>
      <c r="DE48">
        <v>1978</v>
      </c>
      <c r="DF48" t="s">
        <v>18</v>
      </c>
      <c r="DG48" t="s">
        <v>1</v>
      </c>
      <c r="DH48" t="s">
        <v>199</v>
      </c>
      <c r="DI48" t="s">
        <v>59</v>
      </c>
      <c r="DJ48"/>
      <c r="DK48"/>
      <c r="DL48"/>
      <c r="DM48"/>
      <c r="DN48"/>
      <c r="DO48"/>
      <c r="DP48"/>
      <c r="DQ48"/>
      <c r="DR48"/>
      <c r="DS48" t="s">
        <v>59</v>
      </c>
      <c r="DT48"/>
      <c r="DU48"/>
      <c r="DV48"/>
      <c r="DW48"/>
      <c r="DX48"/>
      <c r="DY48"/>
      <c r="DZ48" t="s">
        <v>59</v>
      </c>
      <c r="EA48"/>
      <c r="EB48"/>
      <c r="EC48"/>
      <c r="ED48"/>
      <c r="EE48"/>
      <c r="EF48"/>
      <c r="EG48" s="31">
        <v>22</v>
      </c>
      <c r="EH48" s="31">
        <v>25</v>
      </c>
      <c r="EI48" s="31">
        <v>4136</v>
      </c>
      <c r="EJ48" s="31"/>
      <c r="EK48" s="31"/>
      <c r="EL48" s="31"/>
    </row>
    <row r="49" spans="2:143" s="25" customFormat="1" ht="15" customHeight="1">
      <c r="B49">
        <v>51</v>
      </c>
      <c r="C49" t="s">
        <v>197</v>
      </c>
      <c r="D49">
        <v>1999</v>
      </c>
      <c r="E49" s="49" t="s">
        <v>18</v>
      </c>
      <c r="F49" s="49" t="s">
        <v>1</v>
      </c>
      <c r="G49" s="41" t="s">
        <v>59</v>
      </c>
      <c r="H49" s="41" t="s">
        <v>59</v>
      </c>
      <c r="I49" s="41"/>
      <c r="J49" s="41"/>
      <c r="K49" s="41"/>
      <c r="L49" s="41"/>
      <c r="M49" s="41"/>
      <c r="N49" s="41"/>
      <c r="O49" s="41"/>
      <c r="P49" s="41"/>
      <c r="Q49" s="41"/>
      <c r="R49" s="41" t="s">
        <v>59</v>
      </c>
      <c r="S49" s="41"/>
      <c r="T49" s="41"/>
      <c r="U49" s="41"/>
      <c r="V49" s="41"/>
      <c r="W49" s="41"/>
      <c r="X49" s="41"/>
      <c r="Y49" s="41" t="s">
        <v>59</v>
      </c>
      <c r="Z49" s="55"/>
      <c r="AA49" s="55"/>
      <c r="AB49" s="55"/>
      <c r="AC49" s="56"/>
      <c r="AD49" s="56"/>
      <c r="AE49" s="56"/>
      <c r="AF49">
        <v>22</v>
      </c>
      <c r="AG49">
        <v>25</v>
      </c>
      <c r="AH49">
        <v>2745</v>
      </c>
      <c r="AI49" s="26"/>
      <c r="AJ49" s="24">
        <f>COUNTIF(G49:AH49,"*")</f>
        <v>4</v>
      </c>
      <c r="AK49" s="26"/>
      <c r="AL49" s="26"/>
      <c r="AM49" s="26"/>
      <c r="AN49" s="26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DC49">
        <v>51</v>
      </c>
      <c r="DD49" t="s">
        <v>197</v>
      </c>
      <c r="DE49">
        <v>1999</v>
      </c>
      <c r="DF49" t="s">
        <v>18</v>
      </c>
      <c r="DG49" t="s">
        <v>1</v>
      </c>
      <c r="DH49" t="s">
        <v>59</v>
      </c>
      <c r="DI49" t="s">
        <v>59</v>
      </c>
      <c r="DJ49"/>
      <c r="DK49"/>
      <c r="DL49"/>
      <c r="DM49"/>
      <c r="DN49"/>
      <c r="DO49"/>
      <c r="DP49"/>
      <c r="DQ49"/>
      <c r="DR49"/>
      <c r="DS49" t="s">
        <v>59</v>
      </c>
      <c r="DT49"/>
      <c r="DU49"/>
      <c r="DV49"/>
      <c r="DW49"/>
      <c r="DX49"/>
      <c r="DY49"/>
      <c r="DZ49" t="s">
        <v>59</v>
      </c>
      <c r="EA49"/>
      <c r="EB49"/>
      <c r="EC49"/>
      <c r="ED49"/>
      <c r="EE49"/>
      <c r="EF49"/>
      <c r="EG49" s="25">
        <v>22</v>
      </c>
      <c r="EH49" s="25">
        <v>25</v>
      </c>
      <c r="EI49" s="25">
        <v>2745</v>
      </c>
      <c r="EM49" s="45"/>
    </row>
    <row r="50" spans="2:143" s="25" customFormat="1" ht="15" customHeight="1">
      <c r="B50">
        <v>43</v>
      </c>
      <c r="C50" t="s">
        <v>172</v>
      </c>
      <c r="D50">
        <v>2008</v>
      </c>
      <c r="E50" s="49" t="s">
        <v>17</v>
      </c>
      <c r="F50" s="49" t="s">
        <v>1</v>
      </c>
      <c r="G50" s="41" t="s">
        <v>173</v>
      </c>
      <c r="H50" s="41" t="s">
        <v>59</v>
      </c>
      <c r="I50" s="41"/>
      <c r="J50" s="41"/>
      <c r="K50" s="41"/>
      <c r="L50" s="41"/>
      <c r="M50" s="41"/>
      <c r="N50" s="41"/>
      <c r="O50" s="41"/>
      <c r="P50" s="41"/>
      <c r="Q50" s="41"/>
      <c r="R50" s="41" t="s">
        <v>59</v>
      </c>
      <c r="S50" s="41"/>
      <c r="T50" s="41"/>
      <c r="U50" s="41"/>
      <c r="V50" s="41"/>
      <c r="W50" s="41"/>
      <c r="X50" s="41"/>
      <c r="Y50" s="41" t="s">
        <v>174</v>
      </c>
      <c r="Z50" s="55"/>
      <c r="AA50" s="55"/>
      <c r="AB50" s="55"/>
      <c r="AC50" s="56"/>
      <c r="AD50" s="56"/>
      <c r="AE50" s="56"/>
      <c r="AF50">
        <v>22</v>
      </c>
      <c r="AG50">
        <v>24</v>
      </c>
      <c r="AH50">
        <v>3992</v>
      </c>
      <c r="AI50" s="26"/>
      <c r="AJ50" s="24">
        <f>COUNTIF(G50:AH50,"*")</f>
        <v>4</v>
      </c>
      <c r="AK50" s="26"/>
      <c r="AL50" s="26"/>
      <c r="AM50" s="26"/>
      <c r="AN50" s="26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DC50">
        <v>43</v>
      </c>
      <c r="DD50" t="s">
        <v>172</v>
      </c>
      <c r="DE50">
        <v>2008</v>
      </c>
      <c r="DF50" t="s">
        <v>17</v>
      </c>
      <c r="DG50" t="s">
        <v>1</v>
      </c>
      <c r="DH50" t="s">
        <v>173</v>
      </c>
      <c r="DI50" t="s">
        <v>59</v>
      </c>
      <c r="DJ50"/>
      <c r="DK50"/>
      <c r="DL50"/>
      <c r="DM50"/>
      <c r="DN50"/>
      <c r="DO50"/>
      <c r="DP50"/>
      <c r="DQ50"/>
      <c r="DR50"/>
      <c r="DS50" t="s">
        <v>59</v>
      </c>
      <c r="DT50"/>
      <c r="DU50"/>
      <c r="DV50"/>
      <c r="DW50"/>
      <c r="DX50"/>
      <c r="DY50"/>
      <c r="DZ50" t="s">
        <v>174</v>
      </c>
      <c r="EA50"/>
      <c r="EB50"/>
      <c r="EC50"/>
      <c r="ED50"/>
      <c r="EE50"/>
      <c r="EF50"/>
      <c r="EG50" s="25">
        <v>22</v>
      </c>
      <c r="EH50" s="25">
        <v>24</v>
      </c>
      <c r="EI50" s="25">
        <v>3992</v>
      </c>
      <c r="EM50" s="45"/>
    </row>
    <row r="51" spans="1:142" s="25" customFormat="1" ht="15.75">
      <c r="A51" s="31"/>
      <c r="B51">
        <v>25</v>
      </c>
      <c r="C51" t="s">
        <v>124</v>
      </c>
      <c r="D51">
        <v>2003</v>
      </c>
      <c r="E51" s="49" t="s">
        <v>18</v>
      </c>
      <c r="F51" s="49" t="s">
        <v>0</v>
      </c>
      <c r="G51" s="41" t="s">
        <v>59</v>
      </c>
      <c r="H51" s="41" t="s">
        <v>59</v>
      </c>
      <c r="I51" s="41"/>
      <c r="J51" s="41"/>
      <c r="K51" s="41"/>
      <c r="L51" s="41"/>
      <c r="M51" s="41"/>
      <c r="N51" s="41"/>
      <c r="O51" s="41"/>
      <c r="P51" s="41"/>
      <c r="Q51" s="41"/>
      <c r="R51" s="41" t="s">
        <v>59</v>
      </c>
      <c r="S51" s="41"/>
      <c r="T51" s="41"/>
      <c r="U51" s="41"/>
      <c r="V51" s="41"/>
      <c r="W51" s="41"/>
      <c r="X51" s="41"/>
      <c r="Y51" s="41" t="s">
        <v>59</v>
      </c>
      <c r="Z51" s="55"/>
      <c r="AA51" s="55"/>
      <c r="AB51" s="55"/>
      <c r="AC51" s="56"/>
      <c r="AD51" s="56"/>
      <c r="AE51" s="56"/>
      <c r="AF51">
        <v>22</v>
      </c>
      <c r="AG51">
        <v>15</v>
      </c>
      <c r="AH51">
        <v>3415</v>
      </c>
      <c r="AI51" s="32"/>
      <c r="AJ51" s="24">
        <f>COUNTIF(G51:AH51,"*")</f>
        <v>4</v>
      </c>
      <c r="AK51" s="32"/>
      <c r="AL51" s="32"/>
      <c r="AM51" s="32"/>
      <c r="AN51" s="32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>
        <v>25</v>
      </c>
      <c r="DD51" t="s">
        <v>124</v>
      </c>
      <c r="DE51">
        <v>2003</v>
      </c>
      <c r="DF51" t="s">
        <v>18</v>
      </c>
      <c r="DG51" t="s">
        <v>0</v>
      </c>
      <c r="DH51" t="s">
        <v>59</v>
      </c>
      <c r="DI51" t="s">
        <v>59</v>
      </c>
      <c r="DJ51"/>
      <c r="DK51"/>
      <c r="DL51"/>
      <c r="DM51"/>
      <c r="DN51"/>
      <c r="DO51"/>
      <c r="DP51"/>
      <c r="DQ51"/>
      <c r="DR51"/>
      <c r="DS51" t="s">
        <v>59</v>
      </c>
      <c r="DT51"/>
      <c r="DU51"/>
      <c r="DV51"/>
      <c r="DW51"/>
      <c r="DX51"/>
      <c r="DY51"/>
      <c r="DZ51" t="s">
        <v>59</v>
      </c>
      <c r="EA51"/>
      <c r="EB51"/>
      <c r="EC51"/>
      <c r="ED51"/>
      <c r="EE51"/>
      <c r="EF51"/>
      <c r="EG51" s="31">
        <v>22</v>
      </c>
      <c r="EH51" s="31">
        <v>15</v>
      </c>
      <c r="EI51" s="31">
        <v>3415</v>
      </c>
      <c r="EJ51" s="31"/>
      <c r="EK51" s="31"/>
      <c r="EL51" s="31"/>
    </row>
    <row r="52" spans="2:139" s="25" customFormat="1" ht="15.75">
      <c r="B52">
        <v>53</v>
      </c>
      <c r="C52" t="s">
        <v>200</v>
      </c>
      <c r="D52">
        <v>2004</v>
      </c>
      <c r="E52" s="49" t="s">
        <v>18</v>
      </c>
      <c r="F52" s="49" t="s">
        <v>1</v>
      </c>
      <c r="G52" s="41" t="s">
        <v>59</v>
      </c>
      <c r="H52" s="41" t="s">
        <v>59</v>
      </c>
      <c r="I52" s="41"/>
      <c r="J52" s="41"/>
      <c r="K52" s="41"/>
      <c r="L52" s="41"/>
      <c r="M52" s="41"/>
      <c r="N52" s="41"/>
      <c r="O52" s="41"/>
      <c r="P52" s="41"/>
      <c r="Q52" s="41"/>
      <c r="R52" s="41" t="s">
        <v>59</v>
      </c>
      <c r="S52" s="41"/>
      <c r="T52" s="41"/>
      <c r="U52" s="41"/>
      <c r="V52" s="41"/>
      <c r="W52" s="41"/>
      <c r="X52" s="41"/>
      <c r="Y52" s="41" t="s">
        <v>59</v>
      </c>
      <c r="Z52" s="55"/>
      <c r="AA52" s="55"/>
      <c r="AB52" s="55"/>
      <c r="AC52" s="56"/>
      <c r="AD52" s="56"/>
      <c r="AE52" s="56"/>
      <c r="AF52">
        <v>22</v>
      </c>
      <c r="AG52">
        <v>25</v>
      </c>
      <c r="AH52">
        <v>3352</v>
      </c>
      <c r="AI52" s="26"/>
      <c r="AJ52" s="24">
        <f>COUNTIF(G52:AH52,"*")</f>
        <v>4</v>
      </c>
      <c r="AK52" s="26"/>
      <c r="AL52" s="26"/>
      <c r="AM52" s="26"/>
      <c r="AN52" s="26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DC52">
        <v>53</v>
      </c>
      <c r="DD52" t="s">
        <v>200</v>
      </c>
      <c r="DE52">
        <v>2004</v>
      </c>
      <c r="DF52" t="s">
        <v>18</v>
      </c>
      <c r="DG52" t="s">
        <v>1</v>
      </c>
      <c r="DH52" t="s">
        <v>59</v>
      </c>
      <c r="DI52" t="s">
        <v>59</v>
      </c>
      <c r="DJ52"/>
      <c r="DK52"/>
      <c r="DL52"/>
      <c r="DM52"/>
      <c r="DN52"/>
      <c r="DO52"/>
      <c r="DP52"/>
      <c r="DQ52"/>
      <c r="DR52"/>
      <c r="DS52" t="s">
        <v>59</v>
      </c>
      <c r="DT52"/>
      <c r="DU52"/>
      <c r="DV52"/>
      <c r="DW52"/>
      <c r="DX52"/>
      <c r="DY52"/>
      <c r="DZ52" t="s">
        <v>59</v>
      </c>
      <c r="EA52"/>
      <c r="EB52"/>
      <c r="EC52"/>
      <c r="ED52"/>
      <c r="EE52"/>
      <c r="EF52"/>
      <c r="EG52" s="25">
        <v>22</v>
      </c>
      <c r="EH52" s="25">
        <v>25</v>
      </c>
      <c r="EI52" s="25">
        <v>3352</v>
      </c>
    </row>
    <row r="53" spans="2:143" s="25" customFormat="1" ht="15" customHeight="1">
      <c r="B53">
        <v>26</v>
      </c>
      <c r="C53" t="s">
        <v>125</v>
      </c>
      <c r="D53">
        <v>1963</v>
      </c>
      <c r="E53" s="49" t="s">
        <v>18</v>
      </c>
      <c r="F53" s="49" t="s">
        <v>0</v>
      </c>
      <c r="G53" s="41" t="s">
        <v>126</v>
      </c>
      <c r="H53" s="41" t="s">
        <v>59</v>
      </c>
      <c r="I53" s="41"/>
      <c r="J53" s="41"/>
      <c r="K53" s="41"/>
      <c r="L53" s="41"/>
      <c r="M53" s="41"/>
      <c r="N53" s="41"/>
      <c r="O53" s="41"/>
      <c r="P53" s="41"/>
      <c r="Q53" s="41"/>
      <c r="R53" s="41" t="s">
        <v>59</v>
      </c>
      <c r="S53" s="41"/>
      <c r="T53" s="41"/>
      <c r="U53" s="41"/>
      <c r="V53" s="41"/>
      <c r="W53" s="41"/>
      <c r="X53" s="41"/>
      <c r="Y53" s="41" t="s">
        <v>59</v>
      </c>
      <c r="Z53" s="55"/>
      <c r="AA53" s="55"/>
      <c r="AB53" s="55"/>
      <c r="AC53" s="56"/>
      <c r="AD53" s="56"/>
      <c r="AE53" s="56"/>
      <c r="AF53">
        <v>22</v>
      </c>
      <c r="AG53">
        <v>15</v>
      </c>
      <c r="AH53">
        <v>3726</v>
      </c>
      <c r="AI53" s="26"/>
      <c r="AJ53" s="24">
        <f>COUNTIF(G53:AH53,"*")</f>
        <v>4</v>
      </c>
      <c r="AK53" s="26"/>
      <c r="AL53" s="26"/>
      <c r="AM53" s="26"/>
      <c r="AN53" s="26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DC53">
        <v>26</v>
      </c>
      <c r="DD53" t="s">
        <v>125</v>
      </c>
      <c r="DE53">
        <v>1963</v>
      </c>
      <c r="DF53" t="s">
        <v>18</v>
      </c>
      <c r="DG53" t="s">
        <v>0</v>
      </c>
      <c r="DH53" t="s">
        <v>126</v>
      </c>
      <c r="DI53" t="s">
        <v>59</v>
      </c>
      <c r="DJ53"/>
      <c r="DK53"/>
      <c r="DL53"/>
      <c r="DM53"/>
      <c r="DN53"/>
      <c r="DO53"/>
      <c r="DP53"/>
      <c r="DQ53"/>
      <c r="DR53"/>
      <c r="DS53" t="s">
        <v>59</v>
      </c>
      <c r="DT53"/>
      <c r="DU53"/>
      <c r="DV53"/>
      <c r="DW53"/>
      <c r="DX53"/>
      <c r="DY53"/>
      <c r="DZ53" t="s">
        <v>59</v>
      </c>
      <c r="EA53"/>
      <c r="EB53"/>
      <c r="EC53"/>
      <c r="ED53"/>
      <c r="EE53"/>
      <c r="EF53"/>
      <c r="EG53" s="25">
        <v>22</v>
      </c>
      <c r="EH53" s="25">
        <v>15</v>
      </c>
      <c r="EI53" s="25">
        <v>3726</v>
      </c>
      <c r="EM53" s="31"/>
    </row>
    <row r="54" spans="2:139" s="25" customFormat="1" ht="15.75">
      <c r="B54">
        <v>54</v>
      </c>
      <c r="C54" t="s">
        <v>201</v>
      </c>
      <c r="D54">
        <v>1978</v>
      </c>
      <c r="E54" s="49" t="s">
        <v>18</v>
      </c>
      <c r="F54" s="49" t="s">
        <v>1</v>
      </c>
      <c r="G54" s="41" t="s">
        <v>202</v>
      </c>
      <c r="H54" s="41" t="s">
        <v>59</v>
      </c>
      <c r="I54" s="41"/>
      <c r="J54" s="41"/>
      <c r="K54" s="41"/>
      <c r="L54" s="41"/>
      <c r="M54" s="41"/>
      <c r="N54" s="41"/>
      <c r="O54" s="41"/>
      <c r="P54" s="41"/>
      <c r="Q54" s="41"/>
      <c r="R54" s="41" t="s">
        <v>59</v>
      </c>
      <c r="S54" s="41"/>
      <c r="T54" s="41"/>
      <c r="U54" s="41"/>
      <c r="V54" s="41"/>
      <c r="W54" s="41"/>
      <c r="X54" s="41"/>
      <c r="Y54" s="41" t="s">
        <v>59</v>
      </c>
      <c r="Z54" s="55"/>
      <c r="AA54" s="55"/>
      <c r="AB54" s="55"/>
      <c r="AC54" s="56"/>
      <c r="AD54" s="56"/>
      <c r="AE54" s="56"/>
      <c r="AF54">
        <v>22</v>
      </c>
      <c r="AG54">
        <v>25</v>
      </c>
      <c r="AH54">
        <v>4135</v>
      </c>
      <c r="AI54" s="26"/>
      <c r="AJ54" s="24">
        <f>COUNTIF(G54:AH54,"*")</f>
        <v>4</v>
      </c>
      <c r="AK54" s="26"/>
      <c r="AL54" s="26"/>
      <c r="AM54" s="26"/>
      <c r="AN54" s="26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DC54">
        <v>54</v>
      </c>
      <c r="DD54" t="s">
        <v>201</v>
      </c>
      <c r="DE54">
        <v>1978</v>
      </c>
      <c r="DF54" t="s">
        <v>18</v>
      </c>
      <c r="DG54" t="s">
        <v>1</v>
      </c>
      <c r="DH54" t="s">
        <v>202</v>
      </c>
      <c r="DI54" t="s">
        <v>59</v>
      </c>
      <c r="DJ54"/>
      <c r="DK54"/>
      <c r="DL54"/>
      <c r="DM54"/>
      <c r="DN54"/>
      <c r="DO54"/>
      <c r="DP54"/>
      <c r="DQ54"/>
      <c r="DR54"/>
      <c r="DS54" t="s">
        <v>59</v>
      </c>
      <c r="DT54"/>
      <c r="DU54"/>
      <c r="DV54"/>
      <c r="DW54"/>
      <c r="DX54"/>
      <c r="DY54"/>
      <c r="DZ54" t="s">
        <v>59</v>
      </c>
      <c r="EA54"/>
      <c r="EB54"/>
      <c r="EC54"/>
      <c r="ED54"/>
      <c r="EE54"/>
      <c r="EF54"/>
      <c r="EG54" s="25">
        <v>22</v>
      </c>
      <c r="EH54" s="25">
        <v>25</v>
      </c>
      <c r="EI54" s="25">
        <v>4135</v>
      </c>
    </row>
    <row r="55" spans="2:139" s="25" customFormat="1" ht="15.75">
      <c r="B55">
        <v>32</v>
      </c>
      <c r="C55" t="s">
        <v>140</v>
      </c>
      <c r="D55">
        <v>2013</v>
      </c>
      <c r="E55" s="49" t="s">
        <v>14</v>
      </c>
      <c r="F55" s="49" t="s">
        <v>1</v>
      </c>
      <c r="G55" s="41" t="s">
        <v>141</v>
      </c>
      <c r="H55" s="41"/>
      <c r="I55" s="41" t="s">
        <v>59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 t="s">
        <v>142</v>
      </c>
      <c r="X55" s="41"/>
      <c r="Y55" s="41"/>
      <c r="Z55" s="55"/>
      <c r="AA55" s="55"/>
      <c r="AB55" s="55"/>
      <c r="AC55" s="56"/>
      <c r="AD55" s="56"/>
      <c r="AE55" s="56"/>
      <c r="AF55">
        <v>22</v>
      </c>
      <c r="AG55">
        <v>21</v>
      </c>
      <c r="AH55">
        <v>4246</v>
      </c>
      <c r="AI55" s="26"/>
      <c r="AJ55" s="24">
        <f>COUNTIF(G55:AH55,"*")</f>
        <v>3</v>
      </c>
      <c r="AK55" s="26"/>
      <c r="AL55" s="26"/>
      <c r="AM55" s="26"/>
      <c r="AN55" s="26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DC55">
        <v>32</v>
      </c>
      <c r="DD55" t="s">
        <v>140</v>
      </c>
      <c r="DE55">
        <v>2013</v>
      </c>
      <c r="DF55" t="s">
        <v>14</v>
      </c>
      <c r="DG55" t="s">
        <v>1</v>
      </c>
      <c r="DH55" t="s">
        <v>141</v>
      </c>
      <c r="DI55"/>
      <c r="DJ55" t="s">
        <v>59</v>
      </c>
      <c r="DK55"/>
      <c r="DL55"/>
      <c r="DM55"/>
      <c r="DN55"/>
      <c r="DO55"/>
      <c r="DP55"/>
      <c r="DQ55"/>
      <c r="DR55"/>
      <c r="DS55"/>
      <c r="DT55"/>
      <c r="DU55"/>
      <c r="DV55"/>
      <c r="DW55"/>
      <c r="DX55" t="s">
        <v>142</v>
      </c>
      <c r="DY55"/>
      <c r="DZ55"/>
      <c r="EA55"/>
      <c r="EB55"/>
      <c r="EC55"/>
      <c r="ED55"/>
      <c r="EE55"/>
      <c r="EF55"/>
      <c r="EG55" s="25">
        <v>22</v>
      </c>
      <c r="EH55" s="25">
        <v>21</v>
      </c>
      <c r="EI55" s="25">
        <v>4246</v>
      </c>
    </row>
    <row r="56" spans="2:139" s="25" customFormat="1" ht="15.75">
      <c r="B56">
        <v>27</v>
      </c>
      <c r="C56" t="s">
        <v>127</v>
      </c>
      <c r="D56">
        <v>2003</v>
      </c>
      <c r="E56" s="49" t="s">
        <v>18</v>
      </c>
      <c r="F56" s="49" t="s">
        <v>0</v>
      </c>
      <c r="G56" s="41" t="s">
        <v>128</v>
      </c>
      <c r="H56" s="41" t="s">
        <v>129</v>
      </c>
      <c r="I56" s="41"/>
      <c r="J56" s="41"/>
      <c r="K56" s="41"/>
      <c r="L56" s="41"/>
      <c r="M56" s="41"/>
      <c r="N56" s="41"/>
      <c r="O56" s="41"/>
      <c r="P56" s="41"/>
      <c r="Q56" s="41"/>
      <c r="R56" s="41" t="s">
        <v>59</v>
      </c>
      <c r="S56" s="41"/>
      <c r="T56" s="41"/>
      <c r="U56" s="41"/>
      <c r="V56" s="41"/>
      <c r="W56" s="41"/>
      <c r="X56" s="41"/>
      <c r="Y56" s="41" t="s">
        <v>130</v>
      </c>
      <c r="Z56" s="55"/>
      <c r="AA56" s="55"/>
      <c r="AB56" s="55"/>
      <c r="AC56" s="56"/>
      <c r="AD56" s="56"/>
      <c r="AE56" s="56"/>
      <c r="AF56">
        <v>22</v>
      </c>
      <c r="AG56">
        <v>15</v>
      </c>
      <c r="AH56">
        <v>3557</v>
      </c>
      <c r="AI56" s="26"/>
      <c r="AJ56" s="24">
        <f>COUNTIF(G56:AH56,"*")</f>
        <v>4</v>
      </c>
      <c r="AK56" s="26"/>
      <c r="AL56" s="26"/>
      <c r="AM56" s="26"/>
      <c r="AN56" s="26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DC56">
        <v>27</v>
      </c>
      <c r="DD56" t="s">
        <v>127</v>
      </c>
      <c r="DE56">
        <v>2003</v>
      </c>
      <c r="DF56" t="s">
        <v>18</v>
      </c>
      <c r="DG56" t="s">
        <v>0</v>
      </c>
      <c r="DH56" t="s">
        <v>128</v>
      </c>
      <c r="DI56" t="s">
        <v>129</v>
      </c>
      <c r="DJ56"/>
      <c r="DK56"/>
      <c r="DL56"/>
      <c r="DM56"/>
      <c r="DN56"/>
      <c r="DO56"/>
      <c r="DP56"/>
      <c r="DQ56"/>
      <c r="DR56"/>
      <c r="DS56" t="s">
        <v>59</v>
      </c>
      <c r="DT56"/>
      <c r="DU56"/>
      <c r="DV56"/>
      <c r="DW56"/>
      <c r="DX56"/>
      <c r="DY56"/>
      <c r="DZ56" t="s">
        <v>130</v>
      </c>
      <c r="EA56"/>
      <c r="EB56"/>
      <c r="EC56"/>
      <c r="ED56"/>
      <c r="EE56"/>
      <c r="EF56"/>
      <c r="EG56" s="25">
        <v>22</v>
      </c>
      <c r="EH56" s="25">
        <v>15</v>
      </c>
      <c r="EI56" s="25">
        <v>3557</v>
      </c>
    </row>
    <row r="57" spans="2:139" s="25" customFormat="1" ht="15.75">
      <c r="B57">
        <v>28</v>
      </c>
      <c r="C57" t="s">
        <v>131</v>
      </c>
      <c r="D57">
        <v>1998</v>
      </c>
      <c r="E57" s="49" t="s">
        <v>18</v>
      </c>
      <c r="F57" s="49" t="s">
        <v>0</v>
      </c>
      <c r="G57" s="41" t="s">
        <v>59</v>
      </c>
      <c r="H57" s="41" t="s">
        <v>132</v>
      </c>
      <c r="I57" s="41"/>
      <c r="J57" s="41"/>
      <c r="K57" s="41"/>
      <c r="L57" s="41"/>
      <c r="M57" s="41"/>
      <c r="N57" s="41"/>
      <c r="O57" s="41"/>
      <c r="P57" s="41"/>
      <c r="Q57" s="41"/>
      <c r="R57" s="41" t="s">
        <v>59</v>
      </c>
      <c r="S57" s="41"/>
      <c r="T57" s="41"/>
      <c r="U57" s="41"/>
      <c r="V57" s="41"/>
      <c r="W57" s="41"/>
      <c r="X57" s="41"/>
      <c r="Y57" s="41" t="s">
        <v>59</v>
      </c>
      <c r="Z57" s="55"/>
      <c r="AA57" s="55"/>
      <c r="AB57" s="55"/>
      <c r="AC57" s="56"/>
      <c r="AD57" s="56"/>
      <c r="AE57" s="56"/>
      <c r="AF57">
        <v>22</v>
      </c>
      <c r="AG57">
        <v>15</v>
      </c>
      <c r="AH57">
        <v>3362</v>
      </c>
      <c r="AI57" s="26"/>
      <c r="AJ57" s="24">
        <f>COUNTIF(G57:AH57,"*")</f>
        <v>4</v>
      </c>
      <c r="AK57" s="26"/>
      <c r="AL57" s="26"/>
      <c r="AM57" s="26"/>
      <c r="AN57" s="26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DC57">
        <v>28</v>
      </c>
      <c r="DD57" t="s">
        <v>131</v>
      </c>
      <c r="DE57">
        <v>1998</v>
      </c>
      <c r="DF57" t="s">
        <v>18</v>
      </c>
      <c r="DG57" t="s">
        <v>0</v>
      </c>
      <c r="DH57" t="s">
        <v>59</v>
      </c>
      <c r="DI57" t="s">
        <v>132</v>
      </c>
      <c r="DJ57"/>
      <c r="DK57"/>
      <c r="DL57"/>
      <c r="DM57"/>
      <c r="DN57"/>
      <c r="DO57"/>
      <c r="DP57"/>
      <c r="DQ57"/>
      <c r="DR57"/>
      <c r="DS57" t="s">
        <v>59</v>
      </c>
      <c r="DT57"/>
      <c r="DU57"/>
      <c r="DV57"/>
      <c r="DW57"/>
      <c r="DX57"/>
      <c r="DY57"/>
      <c r="DZ57" t="s">
        <v>59</v>
      </c>
      <c r="EA57"/>
      <c r="EB57"/>
      <c r="EC57"/>
      <c r="ED57"/>
      <c r="EE57"/>
      <c r="EF57"/>
      <c r="EG57" s="25">
        <v>22</v>
      </c>
      <c r="EH57" s="25">
        <v>15</v>
      </c>
      <c r="EI57" s="25">
        <v>3362</v>
      </c>
    </row>
    <row r="58" spans="2:139" s="25" customFormat="1" ht="15.75">
      <c r="B58">
        <v>29</v>
      </c>
      <c r="C58" t="s">
        <v>133</v>
      </c>
      <c r="D58">
        <v>1974</v>
      </c>
      <c r="E58" s="49" t="s">
        <v>18</v>
      </c>
      <c r="F58" s="49" t="s">
        <v>0</v>
      </c>
      <c r="G58" s="41" t="s">
        <v>134</v>
      </c>
      <c r="H58" s="41" t="s">
        <v>59</v>
      </c>
      <c r="I58" s="41"/>
      <c r="J58" s="41"/>
      <c r="K58" s="41"/>
      <c r="L58" s="41"/>
      <c r="M58" s="41"/>
      <c r="N58" s="41"/>
      <c r="O58" s="41"/>
      <c r="P58" s="41"/>
      <c r="Q58" s="41"/>
      <c r="R58" s="41" t="s">
        <v>59</v>
      </c>
      <c r="S58" s="41"/>
      <c r="T58" s="41"/>
      <c r="U58" s="41"/>
      <c r="V58" s="41"/>
      <c r="W58" s="41"/>
      <c r="X58" s="41"/>
      <c r="Y58" s="41" t="s">
        <v>59</v>
      </c>
      <c r="Z58" s="55"/>
      <c r="AA58" s="55"/>
      <c r="AB58" s="55"/>
      <c r="AC58" s="56"/>
      <c r="AD58" s="56"/>
      <c r="AE58" s="56"/>
      <c r="AF58">
        <v>22</v>
      </c>
      <c r="AG58">
        <v>15</v>
      </c>
      <c r="AH58">
        <v>4427</v>
      </c>
      <c r="AI58" s="26"/>
      <c r="AJ58" s="24">
        <f>COUNTIF(G58:AH58,"*")</f>
        <v>4</v>
      </c>
      <c r="AK58" s="26"/>
      <c r="AL58" s="26"/>
      <c r="AM58" s="26"/>
      <c r="AN58" s="26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DC58">
        <v>29</v>
      </c>
      <c r="DD58" t="s">
        <v>133</v>
      </c>
      <c r="DE58">
        <v>1974</v>
      </c>
      <c r="DF58" t="s">
        <v>18</v>
      </c>
      <c r="DG58" t="s">
        <v>0</v>
      </c>
      <c r="DH58" t="s">
        <v>134</v>
      </c>
      <c r="DI58" t="s">
        <v>59</v>
      </c>
      <c r="DJ58"/>
      <c r="DK58"/>
      <c r="DL58"/>
      <c r="DM58"/>
      <c r="DN58"/>
      <c r="DO58"/>
      <c r="DP58"/>
      <c r="DQ58"/>
      <c r="DR58"/>
      <c r="DS58" t="s">
        <v>59</v>
      </c>
      <c r="DT58"/>
      <c r="DU58"/>
      <c r="DV58"/>
      <c r="DW58"/>
      <c r="DX58"/>
      <c r="DY58"/>
      <c r="DZ58" t="s">
        <v>59</v>
      </c>
      <c r="EA58"/>
      <c r="EB58"/>
      <c r="EC58"/>
      <c r="ED58"/>
      <c r="EE58"/>
      <c r="EF58"/>
      <c r="EG58" s="25">
        <v>22</v>
      </c>
      <c r="EH58" s="25">
        <v>15</v>
      </c>
      <c r="EI58" s="25">
        <v>4427</v>
      </c>
    </row>
    <row r="59" spans="2:139" s="25" customFormat="1" ht="15" customHeight="1">
      <c r="B59">
        <v>12</v>
      </c>
      <c r="C59" t="s">
        <v>88</v>
      </c>
      <c r="D59">
        <v>2009</v>
      </c>
      <c r="E59" s="49" t="s">
        <v>16</v>
      </c>
      <c r="F59" s="49" t="s">
        <v>0</v>
      </c>
      <c r="G59" s="41" t="s">
        <v>59</v>
      </c>
      <c r="H59" s="41" t="s">
        <v>89</v>
      </c>
      <c r="I59" s="41"/>
      <c r="J59" s="41"/>
      <c r="K59" s="41"/>
      <c r="L59" s="41"/>
      <c r="M59" s="41"/>
      <c r="N59" s="41"/>
      <c r="O59" s="41"/>
      <c r="P59" s="41"/>
      <c r="Q59" s="41"/>
      <c r="R59" s="41" t="s">
        <v>59</v>
      </c>
      <c r="S59" s="41"/>
      <c r="T59" s="41"/>
      <c r="U59" s="41"/>
      <c r="V59" s="41"/>
      <c r="W59" s="41"/>
      <c r="X59" s="41"/>
      <c r="Y59" s="41" t="s">
        <v>90</v>
      </c>
      <c r="Z59" s="55"/>
      <c r="AA59" s="55"/>
      <c r="AB59" s="55"/>
      <c r="AC59" s="56"/>
      <c r="AD59" s="56"/>
      <c r="AE59" s="56"/>
      <c r="AF59">
        <v>22</v>
      </c>
      <c r="AG59">
        <v>13</v>
      </c>
      <c r="AH59">
        <v>4162</v>
      </c>
      <c r="AI59" s="26"/>
      <c r="AJ59" s="24">
        <f>COUNTIF(G59:AH59,"*")</f>
        <v>4</v>
      </c>
      <c r="AK59" s="26"/>
      <c r="AL59" s="26"/>
      <c r="AM59" s="26"/>
      <c r="AN59" s="26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DC59">
        <v>12</v>
      </c>
      <c r="DD59" t="s">
        <v>88</v>
      </c>
      <c r="DE59">
        <v>2009</v>
      </c>
      <c r="DF59" t="s">
        <v>16</v>
      </c>
      <c r="DG59" t="s">
        <v>0</v>
      </c>
      <c r="DH59" t="s">
        <v>59</v>
      </c>
      <c r="DI59" t="s">
        <v>89</v>
      </c>
      <c r="DJ59"/>
      <c r="DK59"/>
      <c r="DL59"/>
      <c r="DM59"/>
      <c r="DN59"/>
      <c r="DO59"/>
      <c r="DP59"/>
      <c r="DQ59"/>
      <c r="DR59"/>
      <c r="DS59" t="s">
        <v>59</v>
      </c>
      <c r="DT59"/>
      <c r="DU59"/>
      <c r="DV59"/>
      <c r="DW59"/>
      <c r="DX59"/>
      <c r="DY59"/>
      <c r="DZ59" t="s">
        <v>90</v>
      </c>
      <c r="EA59"/>
      <c r="EB59"/>
      <c r="EC59"/>
      <c r="ED59"/>
      <c r="EE59"/>
      <c r="EF59"/>
      <c r="EG59" s="25">
        <v>22</v>
      </c>
      <c r="EH59" s="25">
        <v>13</v>
      </c>
      <c r="EI59" s="25">
        <v>4162</v>
      </c>
    </row>
    <row r="60" spans="2:139" s="25" customFormat="1" ht="15" customHeight="1">
      <c r="B60">
        <v>33</v>
      </c>
      <c r="C60" t="s">
        <v>143</v>
      </c>
      <c r="D60">
        <v>2013</v>
      </c>
      <c r="E60" s="49" t="s">
        <v>14</v>
      </c>
      <c r="F60" s="49" t="s">
        <v>1</v>
      </c>
      <c r="G60" s="41" t="s">
        <v>59</v>
      </c>
      <c r="H60" s="41"/>
      <c r="I60" s="41" t="s">
        <v>59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 t="s">
        <v>144</v>
      </c>
      <c r="X60" s="41"/>
      <c r="Y60" s="41"/>
      <c r="Z60" s="55"/>
      <c r="AA60" s="55"/>
      <c r="AB60" s="55"/>
      <c r="AC60" s="56"/>
      <c r="AD60" s="56"/>
      <c r="AE60" s="56"/>
      <c r="AF60">
        <v>22</v>
      </c>
      <c r="AG60">
        <v>21</v>
      </c>
      <c r="AH60">
        <v>4416</v>
      </c>
      <c r="AI60" s="26"/>
      <c r="AJ60" s="24">
        <f>COUNTIF(G60:AH60,"*")</f>
        <v>3</v>
      </c>
      <c r="AK60" s="26"/>
      <c r="AL60" s="26"/>
      <c r="AM60" s="26"/>
      <c r="AN60" s="26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DC60">
        <v>33</v>
      </c>
      <c r="DD60" t="s">
        <v>143</v>
      </c>
      <c r="DE60">
        <v>2013</v>
      </c>
      <c r="DF60" t="s">
        <v>14</v>
      </c>
      <c r="DG60" t="s">
        <v>1</v>
      </c>
      <c r="DH60" t="s">
        <v>59</v>
      </c>
      <c r="DI60"/>
      <c r="DJ60" t="s">
        <v>59</v>
      </c>
      <c r="DK60"/>
      <c r="DL60"/>
      <c r="DM60"/>
      <c r="DN60"/>
      <c r="DO60"/>
      <c r="DP60"/>
      <c r="DQ60"/>
      <c r="DR60"/>
      <c r="DS60"/>
      <c r="DT60"/>
      <c r="DU60"/>
      <c r="DV60"/>
      <c r="DW60"/>
      <c r="DX60" t="s">
        <v>144</v>
      </c>
      <c r="DY60"/>
      <c r="DZ60"/>
      <c r="EA60"/>
      <c r="EB60"/>
      <c r="EC60"/>
      <c r="ED60"/>
      <c r="EE60"/>
      <c r="EF60"/>
      <c r="EG60" s="25">
        <v>22</v>
      </c>
      <c r="EH60" s="25">
        <v>21</v>
      </c>
      <c r="EI60" s="25">
        <v>4416</v>
      </c>
    </row>
    <row r="61" spans="2:139" s="25" customFormat="1" ht="15.75">
      <c r="B61">
        <v>40</v>
      </c>
      <c r="C61" t="s">
        <v>160</v>
      </c>
      <c r="D61">
        <v>2010</v>
      </c>
      <c r="E61" s="49" t="s">
        <v>16</v>
      </c>
      <c r="F61" s="49" t="s">
        <v>1</v>
      </c>
      <c r="G61" s="41" t="s">
        <v>161</v>
      </c>
      <c r="H61" s="41" t="s">
        <v>162</v>
      </c>
      <c r="I61" s="41"/>
      <c r="J61" s="41"/>
      <c r="K61" s="41"/>
      <c r="L61" s="41"/>
      <c r="M61" s="41"/>
      <c r="N61" s="41"/>
      <c r="O61" s="41"/>
      <c r="P61" s="41"/>
      <c r="Q61" s="41"/>
      <c r="R61" s="41" t="s">
        <v>59</v>
      </c>
      <c r="S61" s="41"/>
      <c r="T61" s="41"/>
      <c r="U61" s="41"/>
      <c r="V61" s="41"/>
      <c r="W61" s="41"/>
      <c r="X61" s="41"/>
      <c r="Y61" s="41" t="s">
        <v>163</v>
      </c>
      <c r="Z61" s="55"/>
      <c r="AA61" s="55"/>
      <c r="AB61" s="55"/>
      <c r="AC61" s="56"/>
      <c r="AD61" s="56"/>
      <c r="AE61" s="56"/>
      <c r="AF61">
        <v>22</v>
      </c>
      <c r="AG61">
        <v>23</v>
      </c>
      <c r="AH61">
        <v>4243</v>
      </c>
      <c r="AI61" s="26"/>
      <c r="AJ61" s="24">
        <f>COUNTIF(G61:AH61,"*")</f>
        <v>4</v>
      </c>
      <c r="AK61" s="26"/>
      <c r="AL61" s="26"/>
      <c r="AM61" s="26"/>
      <c r="AN61" s="26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DC61">
        <v>40</v>
      </c>
      <c r="DD61" t="s">
        <v>160</v>
      </c>
      <c r="DE61">
        <v>2010</v>
      </c>
      <c r="DF61" t="s">
        <v>16</v>
      </c>
      <c r="DG61" t="s">
        <v>1</v>
      </c>
      <c r="DH61" t="s">
        <v>161</v>
      </c>
      <c r="DI61" t="s">
        <v>162</v>
      </c>
      <c r="DJ61"/>
      <c r="DK61"/>
      <c r="DL61"/>
      <c r="DM61"/>
      <c r="DN61"/>
      <c r="DO61"/>
      <c r="DP61"/>
      <c r="DQ61"/>
      <c r="DR61"/>
      <c r="DS61" t="s">
        <v>59</v>
      </c>
      <c r="DT61"/>
      <c r="DU61"/>
      <c r="DV61"/>
      <c r="DW61"/>
      <c r="DX61"/>
      <c r="DY61"/>
      <c r="DZ61" t="s">
        <v>163</v>
      </c>
      <c r="EA61"/>
      <c r="EB61"/>
      <c r="EC61"/>
      <c r="ED61"/>
      <c r="EE61"/>
      <c r="EF61"/>
      <c r="EG61" s="25">
        <v>22</v>
      </c>
      <c r="EH61" s="25">
        <v>23</v>
      </c>
      <c r="EI61" s="25">
        <v>4243</v>
      </c>
    </row>
    <row r="62" spans="2:139" s="25" customFormat="1" ht="15.75">
      <c r="B62">
        <v>13</v>
      </c>
      <c r="C62" t="s">
        <v>91</v>
      </c>
      <c r="D62">
        <v>2009</v>
      </c>
      <c r="E62" s="49" t="s">
        <v>16</v>
      </c>
      <c r="F62" s="49" t="s">
        <v>0</v>
      </c>
      <c r="G62" s="41" t="s">
        <v>92</v>
      </c>
      <c r="H62" s="41" t="s">
        <v>93</v>
      </c>
      <c r="I62" s="41"/>
      <c r="J62" s="41"/>
      <c r="K62" s="41"/>
      <c r="L62" s="41"/>
      <c r="M62" s="41"/>
      <c r="N62" s="41"/>
      <c r="O62" s="41"/>
      <c r="P62" s="41"/>
      <c r="Q62" s="41"/>
      <c r="R62" s="41" t="s">
        <v>59</v>
      </c>
      <c r="S62" s="41"/>
      <c r="T62" s="41"/>
      <c r="U62" s="41"/>
      <c r="V62" s="41"/>
      <c r="W62" s="41"/>
      <c r="X62" s="41"/>
      <c r="Y62" s="41" t="s">
        <v>94</v>
      </c>
      <c r="Z62" s="55"/>
      <c r="AA62" s="55"/>
      <c r="AB62" s="55"/>
      <c r="AC62" s="56"/>
      <c r="AD62" s="56"/>
      <c r="AE62" s="56"/>
      <c r="AF62">
        <v>22</v>
      </c>
      <c r="AG62">
        <v>13</v>
      </c>
      <c r="AH62">
        <v>4259</v>
      </c>
      <c r="AI62" s="26"/>
      <c r="AJ62" s="24">
        <f>COUNTIF(G62:AH62,"*")</f>
        <v>4</v>
      </c>
      <c r="AK62" s="26"/>
      <c r="AL62" s="26"/>
      <c r="AM62" s="26"/>
      <c r="AN62" s="26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DC62">
        <v>13</v>
      </c>
      <c r="DD62" t="s">
        <v>91</v>
      </c>
      <c r="DE62">
        <v>2009</v>
      </c>
      <c r="DF62" t="s">
        <v>16</v>
      </c>
      <c r="DG62" t="s">
        <v>0</v>
      </c>
      <c r="DH62" t="s">
        <v>92</v>
      </c>
      <c r="DI62" t="s">
        <v>93</v>
      </c>
      <c r="DJ62"/>
      <c r="DK62"/>
      <c r="DL62"/>
      <c r="DM62"/>
      <c r="DN62"/>
      <c r="DO62"/>
      <c r="DP62"/>
      <c r="DQ62"/>
      <c r="DR62"/>
      <c r="DS62" t="s">
        <v>59</v>
      </c>
      <c r="DT62"/>
      <c r="DU62"/>
      <c r="DV62"/>
      <c r="DW62"/>
      <c r="DX62"/>
      <c r="DY62"/>
      <c r="DZ62" t="s">
        <v>94</v>
      </c>
      <c r="EA62"/>
      <c r="EB62"/>
      <c r="EC62"/>
      <c r="ED62"/>
      <c r="EE62"/>
      <c r="EF62"/>
      <c r="EG62" s="25">
        <v>22</v>
      </c>
      <c r="EH62" s="25">
        <v>13</v>
      </c>
      <c r="EI62" s="25">
        <v>4259</v>
      </c>
    </row>
    <row r="63" spans="2:139" s="25" customFormat="1" ht="15" customHeight="1">
      <c r="B63">
        <v>44</v>
      </c>
      <c r="C63" t="s">
        <v>175</v>
      </c>
      <c r="D63">
        <v>2007</v>
      </c>
      <c r="E63" s="49" t="s">
        <v>17</v>
      </c>
      <c r="F63" s="49" t="s">
        <v>1</v>
      </c>
      <c r="G63" s="41" t="s">
        <v>176</v>
      </c>
      <c r="H63" s="41" t="s">
        <v>177</v>
      </c>
      <c r="I63" s="41"/>
      <c r="J63" s="41"/>
      <c r="K63" s="41"/>
      <c r="L63" s="41"/>
      <c r="M63" s="41"/>
      <c r="N63" s="41"/>
      <c r="O63" s="41"/>
      <c r="P63" s="41"/>
      <c r="Q63" s="41"/>
      <c r="R63" s="41" t="s">
        <v>59</v>
      </c>
      <c r="S63" s="41"/>
      <c r="T63" s="41"/>
      <c r="U63" s="41"/>
      <c r="V63" s="41"/>
      <c r="W63" s="41"/>
      <c r="X63" s="41"/>
      <c r="Y63" s="41" t="s">
        <v>178</v>
      </c>
      <c r="Z63" s="55"/>
      <c r="AA63" s="55"/>
      <c r="AB63" s="55"/>
      <c r="AC63" s="56"/>
      <c r="AD63" s="56"/>
      <c r="AE63" s="56"/>
      <c r="AF63">
        <v>22</v>
      </c>
      <c r="AG63">
        <v>24</v>
      </c>
      <c r="AH63">
        <v>4076</v>
      </c>
      <c r="AI63" s="26"/>
      <c r="AJ63" s="24">
        <f>COUNTIF(G63:AH63,"*")</f>
        <v>4</v>
      </c>
      <c r="AK63" s="26"/>
      <c r="AL63" s="26"/>
      <c r="AM63" s="26"/>
      <c r="AN63" s="26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DC63">
        <v>44</v>
      </c>
      <c r="DD63" t="s">
        <v>175</v>
      </c>
      <c r="DE63">
        <v>2007</v>
      </c>
      <c r="DF63" t="s">
        <v>17</v>
      </c>
      <c r="DG63" t="s">
        <v>1</v>
      </c>
      <c r="DH63" t="s">
        <v>176</v>
      </c>
      <c r="DI63" t="s">
        <v>177</v>
      </c>
      <c r="DJ63"/>
      <c r="DK63"/>
      <c r="DL63"/>
      <c r="DM63"/>
      <c r="DN63"/>
      <c r="DO63"/>
      <c r="DP63"/>
      <c r="DQ63"/>
      <c r="DR63"/>
      <c r="DS63" t="s">
        <v>59</v>
      </c>
      <c r="DT63"/>
      <c r="DU63"/>
      <c r="DV63"/>
      <c r="DW63"/>
      <c r="DX63"/>
      <c r="DY63"/>
      <c r="DZ63" t="s">
        <v>178</v>
      </c>
      <c r="EA63"/>
      <c r="EB63"/>
      <c r="EC63"/>
      <c r="ED63"/>
      <c r="EE63"/>
      <c r="EF63"/>
      <c r="EG63" s="25">
        <v>22</v>
      </c>
      <c r="EH63" s="25">
        <v>24</v>
      </c>
      <c r="EI63" s="25">
        <v>4076</v>
      </c>
    </row>
    <row r="64" spans="2:143" s="25" customFormat="1" ht="15" customHeight="1">
      <c r="B64">
        <v>15</v>
      </c>
      <c r="C64" t="s">
        <v>98</v>
      </c>
      <c r="D64">
        <v>2007</v>
      </c>
      <c r="E64" s="49" t="s">
        <v>17</v>
      </c>
      <c r="F64" s="49" t="s">
        <v>0</v>
      </c>
      <c r="G64" s="41" t="s">
        <v>99</v>
      </c>
      <c r="H64" s="41" t="s">
        <v>100</v>
      </c>
      <c r="I64" s="41"/>
      <c r="J64" s="41"/>
      <c r="K64" s="41"/>
      <c r="L64" s="41"/>
      <c r="M64" s="41"/>
      <c r="N64" s="41"/>
      <c r="O64" s="41"/>
      <c r="P64" s="41"/>
      <c r="Q64" s="41"/>
      <c r="R64" s="41" t="s">
        <v>59</v>
      </c>
      <c r="S64" s="41"/>
      <c r="T64" s="41"/>
      <c r="U64" s="41"/>
      <c r="V64" s="41"/>
      <c r="W64" s="41"/>
      <c r="X64" s="41"/>
      <c r="Y64" s="41" t="s">
        <v>101</v>
      </c>
      <c r="Z64" s="55"/>
      <c r="AA64" s="55"/>
      <c r="AB64" s="55"/>
      <c r="AC64" s="56"/>
      <c r="AD64" s="56"/>
      <c r="AE64" s="56"/>
      <c r="AF64">
        <v>22</v>
      </c>
      <c r="AG64">
        <v>14</v>
      </c>
      <c r="AH64">
        <v>4179</v>
      </c>
      <c r="AI64" s="26"/>
      <c r="AJ64" s="24">
        <f>COUNTIF(G64:AH64,"*")</f>
        <v>4</v>
      </c>
      <c r="AK64" s="26"/>
      <c r="AL64" s="26"/>
      <c r="AM64" s="26"/>
      <c r="AN64" s="26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DC64">
        <v>15</v>
      </c>
      <c r="DD64" t="s">
        <v>98</v>
      </c>
      <c r="DE64">
        <v>2007</v>
      </c>
      <c r="DF64" t="s">
        <v>17</v>
      </c>
      <c r="DG64" t="s">
        <v>0</v>
      </c>
      <c r="DH64" t="s">
        <v>99</v>
      </c>
      <c r="DI64" t="s">
        <v>100</v>
      </c>
      <c r="DJ64"/>
      <c r="DK64"/>
      <c r="DL64"/>
      <c r="DM64"/>
      <c r="DN64"/>
      <c r="DO64"/>
      <c r="DP64"/>
      <c r="DQ64"/>
      <c r="DR64"/>
      <c r="DS64" t="s">
        <v>59</v>
      </c>
      <c r="DT64"/>
      <c r="DU64"/>
      <c r="DV64"/>
      <c r="DW64"/>
      <c r="DX64"/>
      <c r="DY64"/>
      <c r="DZ64" t="s">
        <v>101</v>
      </c>
      <c r="EA64"/>
      <c r="EB64"/>
      <c r="EC64"/>
      <c r="ED64"/>
      <c r="EE64"/>
      <c r="EF64"/>
      <c r="EG64" s="25">
        <v>22</v>
      </c>
      <c r="EH64" s="25">
        <v>14</v>
      </c>
      <c r="EI64" s="25">
        <v>4179</v>
      </c>
      <c r="EM64" s="31"/>
    </row>
    <row r="65" spans="2:139" s="25" customFormat="1" ht="15.75">
      <c r="B65">
        <v>30</v>
      </c>
      <c r="C65" t="s">
        <v>52</v>
      </c>
      <c r="D65">
        <v>1989</v>
      </c>
      <c r="E65" s="49" t="s">
        <v>18</v>
      </c>
      <c r="F65" s="49" t="s">
        <v>0</v>
      </c>
      <c r="G65" s="41" t="s">
        <v>135</v>
      </c>
      <c r="H65" s="41" t="s">
        <v>59</v>
      </c>
      <c r="I65" s="41"/>
      <c r="J65" s="41"/>
      <c r="K65" s="41"/>
      <c r="L65" s="41"/>
      <c r="M65" s="41"/>
      <c r="N65" s="41"/>
      <c r="O65" s="41"/>
      <c r="P65" s="41"/>
      <c r="Q65" s="41"/>
      <c r="R65" s="41" t="s">
        <v>59</v>
      </c>
      <c r="S65" s="41"/>
      <c r="T65" s="41"/>
      <c r="U65" s="41"/>
      <c r="V65" s="41"/>
      <c r="W65" s="41"/>
      <c r="X65" s="41"/>
      <c r="Y65" s="41" t="s">
        <v>59</v>
      </c>
      <c r="Z65" s="55"/>
      <c r="AA65" s="55"/>
      <c r="AB65" s="55"/>
      <c r="AC65" s="56"/>
      <c r="AD65" s="56"/>
      <c r="AE65" s="56"/>
      <c r="AF65">
        <v>22</v>
      </c>
      <c r="AG65">
        <v>15</v>
      </c>
      <c r="AH65">
        <v>1507</v>
      </c>
      <c r="AI65" s="26"/>
      <c r="AJ65" s="24">
        <f>COUNTIF(G65:AH65,"*")</f>
        <v>4</v>
      </c>
      <c r="AK65" s="26"/>
      <c r="AL65" s="26"/>
      <c r="AM65" s="26"/>
      <c r="AN65" s="26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DC65">
        <v>30</v>
      </c>
      <c r="DD65" t="s">
        <v>52</v>
      </c>
      <c r="DE65">
        <v>1989</v>
      </c>
      <c r="DF65" t="s">
        <v>18</v>
      </c>
      <c r="DG65" t="s">
        <v>0</v>
      </c>
      <c r="DH65" t="s">
        <v>135</v>
      </c>
      <c r="DI65" t="s">
        <v>59</v>
      </c>
      <c r="DJ65"/>
      <c r="DK65"/>
      <c r="DL65"/>
      <c r="DM65"/>
      <c r="DN65"/>
      <c r="DO65"/>
      <c r="DP65"/>
      <c r="DQ65"/>
      <c r="DR65"/>
      <c r="DS65" t="s">
        <v>59</v>
      </c>
      <c r="DT65"/>
      <c r="DU65"/>
      <c r="DV65"/>
      <c r="DW65"/>
      <c r="DX65"/>
      <c r="DY65"/>
      <c r="DZ65" t="s">
        <v>59</v>
      </c>
      <c r="EA65"/>
      <c r="EB65"/>
      <c r="EC65"/>
      <c r="ED65"/>
      <c r="EE65"/>
      <c r="EF65"/>
      <c r="EG65" s="25">
        <v>22</v>
      </c>
      <c r="EH65" s="25">
        <v>15</v>
      </c>
      <c r="EI65" s="25">
        <v>1507</v>
      </c>
    </row>
    <row r="66" spans="2:139" s="25" customFormat="1" ht="15.75">
      <c r="B66">
        <v>34</v>
      </c>
      <c r="C66" t="s">
        <v>145</v>
      </c>
      <c r="D66">
        <v>2013</v>
      </c>
      <c r="E66" s="49" t="s">
        <v>14</v>
      </c>
      <c r="F66" s="49" t="s">
        <v>1</v>
      </c>
      <c r="G66" s="41" t="s">
        <v>146</v>
      </c>
      <c r="H66" s="41"/>
      <c r="I66" s="41" t="s">
        <v>147</v>
      </c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 t="s">
        <v>148</v>
      </c>
      <c r="X66" s="41"/>
      <c r="Y66" s="41"/>
      <c r="Z66" s="55"/>
      <c r="AA66" s="55"/>
      <c r="AB66" s="55"/>
      <c r="AC66" s="56"/>
      <c r="AD66" s="56"/>
      <c r="AE66" s="56"/>
      <c r="AF66">
        <v>22</v>
      </c>
      <c r="AG66">
        <v>21</v>
      </c>
      <c r="AH66">
        <v>4244</v>
      </c>
      <c r="AI66" s="26"/>
      <c r="AJ66" s="24">
        <f>COUNTIF(G66:AH66,"*")</f>
        <v>3</v>
      </c>
      <c r="AK66" s="26"/>
      <c r="AL66" s="26"/>
      <c r="AM66" s="26"/>
      <c r="AN66" s="26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DC66">
        <v>34</v>
      </c>
      <c r="DD66" t="s">
        <v>145</v>
      </c>
      <c r="DE66">
        <v>2013</v>
      </c>
      <c r="DF66" t="s">
        <v>14</v>
      </c>
      <c r="DG66" t="s">
        <v>1</v>
      </c>
      <c r="DH66" t="s">
        <v>146</v>
      </c>
      <c r="DI66"/>
      <c r="DJ66" t="s">
        <v>147</v>
      </c>
      <c r="DK66"/>
      <c r="DL66"/>
      <c r="DM66"/>
      <c r="DN66"/>
      <c r="DO66"/>
      <c r="DP66"/>
      <c r="DQ66"/>
      <c r="DR66"/>
      <c r="DS66"/>
      <c r="DT66"/>
      <c r="DU66"/>
      <c r="DV66"/>
      <c r="DW66"/>
      <c r="DX66" t="s">
        <v>148</v>
      </c>
      <c r="DY66"/>
      <c r="DZ66"/>
      <c r="EA66"/>
      <c r="EB66"/>
      <c r="EC66"/>
      <c r="ED66"/>
      <c r="EE66"/>
      <c r="EF66"/>
      <c r="EG66" s="25">
        <v>22</v>
      </c>
      <c r="EH66" s="25">
        <v>21</v>
      </c>
      <c r="EI66" s="25">
        <v>4244</v>
      </c>
    </row>
    <row r="67" spans="2:136" s="25" customFormat="1" ht="15.75">
      <c r="B67"/>
      <c r="C67"/>
      <c r="D67"/>
      <c r="E67" s="49"/>
      <c r="F67" s="49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55"/>
      <c r="AA67" s="55"/>
      <c r="AB67" s="55"/>
      <c r="AC67" s="56"/>
      <c r="AD67" s="56"/>
      <c r="AE67" s="56"/>
      <c r="AF67"/>
      <c r="AG67"/>
      <c r="AH67"/>
      <c r="AI67" s="26"/>
      <c r="AJ67" s="24">
        <f>COUNTIF(G67:AH67,"*")</f>
        <v>0</v>
      </c>
      <c r="AK67" s="26"/>
      <c r="AL67" s="26"/>
      <c r="AM67" s="26"/>
      <c r="AN67" s="26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</row>
    <row r="68" spans="1:143" s="25" customFormat="1" ht="15" customHeight="1">
      <c r="A68" s="31"/>
      <c r="B68"/>
      <c r="C68"/>
      <c r="D68"/>
      <c r="E68" s="49"/>
      <c r="F68" s="49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55"/>
      <c r="AA68" s="55"/>
      <c r="AB68" s="55"/>
      <c r="AC68" s="56"/>
      <c r="AD68" s="56"/>
      <c r="AE68" s="56"/>
      <c r="AF68"/>
      <c r="AG68"/>
      <c r="AH68"/>
      <c r="AI68" s="32"/>
      <c r="AJ68" s="24">
        <f>COUNTIF(G68:AH68,"*")</f>
        <v>0</v>
      </c>
      <c r="AK68" s="32"/>
      <c r="AL68" s="32"/>
      <c r="AM68" s="32"/>
      <c r="AN68" s="32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 s="31"/>
      <c r="EH68" s="31"/>
      <c r="EI68" s="31"/>
      <c r="EJ68" s="31"/>
      <c r="EK68" s="31"/>
      <c r="EL68" s="31"/>
      <c r="EM68" s="31"/>
    </row>
    <row r="69" spans="1:143" s="25" customFormat="1" ht="15" customHeight="1">
      <c r="A69" s="31"/>
      <c r="B69"/>
      <c r="C69"/>
      <c r="D69"/>
      <c r="E69" s="49"/>
      <c r="F69" s="49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55"/>
      <c r="AA69" s="55"/>
      <c r="AB69" s="55"/>
      <c r="AC69" s="56"/>
      <c r="AD69" s="56"/>
      <c r="AE69" s="56"/>
      <c r="AF69"/>
      <c r="AG69"/>
      <c r="AH69"/>
      <c r="AI69" s="32"/>
      <c r="AJ69" s="24">
        <f>COUNTIF(G69:AH69,"*")</f>
        <v>0</v>
      </c>
      <c r="AK69" s="32"/>
      <c r="AL69" s="32"/>
      <c r="AM69" s="32"/>
      <c r="AN69" s="32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 s="31"/>
      <c r="EH69" s="31"/>
      <c r="EI69" s="31"/>
      <c r="EJ69" s="31"/>
      <c r="EK69" s="31"/>
      <c r="EL69" s="31"/>
      <c r="EM69" s="31"/>
    </row>
    <row r="70" spans="1:143" s="25" customFormat="1" ht="15" customHeight="1">
      <c r="A70" s="31"/>
      <c r="B70"/>
      <c r="C70"/>
      <c r="D70"/>
      <c r="E70" s="49"/>
      <c r="F70" s="49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55"/>
      <c r="AA70" s="55"/>
      <c r="AB70" s="55"/>
      <c r="AC70" s="56"/>
      <c r="AD70" s="56"/>
      <c r="AE70" s="56"/>
      <c r="AF70"/>
      <c r="AG70"/>
      <c r="AH70"/>
      <c r="AI70" s="32"/>
      <c r="AJ70" s="24">
        <f>COUNTIF(G70:AH70,"*")</f>
        <v>0</v>
      </c>
      <c r="AK70" s="32"/>
      <c r="AL70" s="32"/>
      <c r="AM70" s="32"/>
      <c r="AN70" s="32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 s="31"/>
      <c r="EH70" s="31"/>
      <c r="EI70" s="31"/>
      <c r="EJ70" s="31"/>
      <c r="EK70" s="31"/>
      <c r="EL70" s="31"/>
      <c r="EM70" s="31"/>
    </row>
    <row r="71" spans="1:143" s="25" customFormat="1" ht="15" customHeight="1">
      <c r="A71" s="31"/>
      <c r="B71"/>
      <c r="C71"/>
      <c r="D71"/>
      <c r="E71" s="49"/>
      <c r="F71" s="49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55"/>
      <c r="AA71" s="55"/>
      <c r="AB71" s="55"/>
      <c r="AC71" s="56"/>
      <c r="AD71" s="56"/>
      <c r="AE71" s="56"/>
      <c r="AF71"/>
      <c r="AG71"/>
      <c r="AH71"/>
      <c r="AI71" s="32"/>
      <c r="AJ71" s="24">
        <f>COUNTIF(G71:AH71,"*")</f>
        <v>0</v>
      </c>
      <c r="AK71" s="32"/>
      <c r="AL71" s="32"/>
      <c r="AM71" s="32"/>
      <c r="AN71" s="32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 s="31"/>
      <c r="EH71" s="31"/>
      <c r="EI71" s="31"/>
      <c r="EJ71" s="31"/>
      <c r="EK71" s="31"/>
      <c r="EL71" s="31"/>
      <c r="EM71" s="31"/>
    </row>
    <row r="72" spans="2:136" s="25" customFormat="1" ht="15.75">
      <c r="B72"/>
      <c r="C72"/>
      <c r="D72"/>
      <c r="E72" s="49"/>
      <c r="F72" s="49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55"/>
      <c r="AA72" s="55"/>
      <c r="AB72" s="55"/>
      <c r="AC72" s="56"/>
      <c r="AD72" s="56"/>
      <c r="AE72" s="56"/>
      <c r="AF72"/>
      <c r="AG72"/>
      <c r="AH72"/>
      <c r="AI72" s="26"/>
      <c r="AJ72" s="24">
        <f>COUNTIF(G72:AH72,"*")</f>
        <v>0</v>
      </c>
      <c r="AK72" s="26"/>
      <c r="AL72" s="26"/>
      <c r="AM72" s="26"/>
      <c r="AN72" s="26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</row>
    <row r="73" spans="2:136" s="25" customFormat="1" ht="15.75">
      <c r="B73"/>
      <c r="C73"/>
      <c r="D73"/>
      <c r="E73" s="49"/>
      <c r="F73" s="49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55"/>
      <c r="AA73" s="55"/>
      <c r="AB73" s="55"/>
      <c r="AC73" s="56"/>
      <c r="AD73" s="56"/>
      <c r="AE73" s="56"/>
      <c r="AF73"/>
      <c r="AG73"/>
      <c r="AH73"/>
      <c r="AI73" s="26"/>
      <c r="AJ73" s="24">
        <f>COUNTIF(G73:AH73,"*")</f>
        <v>0</v>
      </c>
      <c r="AK73" s="26"/>
      <c r="AL73" s="26"/>
      <c r="AM73" s="26"/>
      <c r="AN73" s="26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</row>
    <row r="74" spans="2:136" s="25" customFormat="1" ht="15.75">
      <c r="B74"/>
      <c r="C74"/>
      <c r="D74"/>
      <c r="E74" s="49"/>
      <c r="F74" s="49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55"/>
      <c r="AA74" s="55"/>
      <c r="AB74" s="55"/>
      <c r="AC74" s="56"/>
      <c r="AD74" s="56"/>
      <c r="AE74" s="56"/>
      <c r="AF74"/>
      <c r="AG74"/>
      <c r="AH74"/>
      <c r="AI74" s="26"/>
      <c r="AJ74" s="24">
        <f>COUNTIF(G74:AH74,"*")</f>
        <v>0</v>
      </c>
      <c r="AK74" s="26"/>
      <c r="AL74" s="26"/>
      <c r="AM74" s="26"/>
      <c r="AN74" s="26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</row>
    <row r="75" spans="2:136" s="25" customFormat="1" ht="15.75">
      <c r="B75"/>
      <c r="C75"/>
      <c r="D75"/>
      <c r="E75" s="49"/>
      <c r="F75" s="49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55"/>
      <c r="AA75" s="55"/>
      <c r="AB75" s="55"/>
      <c r="AC75" s="56"/>
      <c r="AD75" s="56"/>
      <c r="AE75" s="56"/>
      <c r="AF75"/>
      <c r="AG75"/>
      <c r="AH75"/>
      <c r="AI75" s="26"/>
      <c r="AJ75" s="24">
        <f>COUNTIF(G75:AH75,"*")</f>
        <v>0</v>
      </c>
      <c r="AK75" s="26"/>
      <c r="AL75" s="26"/>
      <c r="AM75" s="26"/>
      <c r="AN75" s="26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</row>
    <row r="76" spans="2:136" s="25" customFormat="1" ht="15.75">
      <c r="B76"/>
      <c r="C76"/>
      <c r="D76"/>
      <c r="E76" s="49"/>
      <c r="F76" s="49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55"/>
      <c r="AA76" s="55"/>
      <c r="AB76" s="55"/>
      <c r="AC76" s="56"/>
      <c r="AD76" s="56"/>
      <c r="AE76" s="56"/>
      <c r="AF76"/>
      <c r="AG76"/>
      <c r="AH76"/>
      <c r="AI76" s="26"/>
      <c r="AJ76" s="24">
        <f>COUNTIF(G76:AH76,"*")</f>
        <v>0</v>
      </c>
      <c r="AK76" s="26"/>
      <c r="AL76" s="26"/>
      <c r="AM76" s="26"/>
      <c r="AN76" s="26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</row>
    <row r="77" spans="2:136" s="25" customFormat="1" ht="15" customHeight="1">
      <c r="B77"/>
      <c r="C77"/>
      <c r="D77"/>
      <c r="E77" s="49"/>
      <c r="F77" s="49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55"/>
      <c r="AA77" s="55"/>
      <c r="AB77" s="55"/>
      <c r="AC77" s="56"/>
      <c r="AD77" s="56"/>
      <c r="AE77" s="56"/>
      <c r="AF77"/>
      <c r="AG77"/>
      <c r="AH77"/>
      <c r="AI77" s="26"/>
      <c r="AJ77" s="24">
        <f>COUNTIF(G77:AH77,"*")</f>
        <v>0</v>
      </c>
      <c r="AK77" s="26"/>
      <c r="AL77" s="26"/>
      <c r="AM77" s="26"/>
      <c r="AN77" s="26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</row>
    <row r="78" spans="1:143" s="25" customFormat="1" ht="15" customHeight="1">
      <c r="A78" s="31"/>
      <c r="B78"/>
      <c r="C78"/>
      <c r="D78"/>
      <c r="E78" s="49"/>
      <c r="F78" s="49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55"/>
      <c r="AA78" s="55"/>
      <c r="AB78" s="55"/>
      <c r="AC78" s="56"/>
      <c r="AD78" s="56"/>
      <c r="AE78" s="56"/>
      <c r="AF78"/>
      <c r="AG78"/>
      <c r="AH78"/>
      <c r="AI78" s="32"/>
      <c r="AJ78" s="24">
        <f>COUNTIF(G78:AH78,"*")</f>
        <v>0</v>
      </c>
      <c r="AK78" s="32"/>
      <c r="AL78" s="32"/>
      <c r="AM78" s="32"/>
      <c r="AN78" s="32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 s="31"/>
      <c r="EH78" s="31"/>
      <c r="EI78" s="31"/>
      <c r="EJ78" s="31"/>
      <c r="EK78" s="31"/>
      <c r="EL78" s="31"/>
      <c r="EM78" s="31"/>
    </row>
    <row r="79" spans="2:136" s="25" customFormat="1" ht="15.75">
      <c r="B79"/>
      <c r="C79"/>
      <c r="D79"/>
      <c r="E79" s="49"/>
      <c r="F79" s="49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55"/>
      <c r="AA79" s="55"/>
      <c r="AB79" s="55"/>
      <c r="AC79" s="56"/>
      <c r="AD79" s="56"/>
      <c r="AE79" s="56"/>
      <c r="AF79"/>
      <c r="AG79"/>
      <c r="AH79"/>
      <c r="AI79" s="26"/>
      <c r="AJ79" s="24">
        <f>COUNTIF(G79:AH79,"*")</f>
        <v>0</v>
      </c>
      <c r="AK79" s="26"/>
      <c r="AL79" s="26"/>
      <c r="AM79" s="26"/>
      <c r="AN79" s="26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</row>
    <row r="80" spans="2:136" s="25" customFormat="1" ht="15.75">
      <c r="B80"/>
      <c r="C80"/>
      <c r="D80"/>
      <c r="E80" s="49"/>
      <c r="F80" s="49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55"/>
      <c r="AA80" s="55"/>
      <c r="AB80" s="55"/>
      <c r="AC80" s="56"/>
      <c r="AD80" s="56"/>
      <c r="AE80" s="56"/>
      <c r="AF80"/>
      <c r="AG80"/>
      <c r="AH80"/>
      <c r="AI80" s="26"/>
      <c r="AJ80" s="24">
        <f>COUNTIF(G80:AH80,"*")</f>
        <v>0</v>
      </c>
      <c r="AK80" s="26"/>
      <c r="AL80" s="26"/>
      <c r="AM80" s="26"/>
      <c r="AN80" s="26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</row>
    <row r="81" spans="2:136" s="25" customFormat="1" ht="15.75">
      <c r="B81"/>
      <c r="C81"/>
      <c r="D81"/>
      <c r="E81" s="49"/>
      <c r="F81" s="49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55"/>
      <c r="AA81" s="55"/>
      <c r="AB81" s="55"/>
      <c r="AC81" s="56"/>
      <c r="AD81" s="56"/>
      <c r="AE81" s="56"/>
      <c r="AF81"/>
      <c r="AG81"/>
      <c r="AH81"/>
      <c r="AI81" s="26"/>
      <c r="AJ81" s="24">
        <f>COUNTIF(G81:AH81,"*")</f>
        <v>0</v>
      </c>
      <c r="AK81" s="26"/>
      <c r="AL81" s="26"/>
      <c r="AM81" s="26"/>
      <c r="AN81" s="26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</row>
    <row r="82" spans="2:136" s="25" customFormat="1" ht="15.75">
      <c r="B82"/>
      <c r="C82"/>
      <c r="D82"/>
      <c r="E82" s="49"/>
      <c r="F82" s="49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55"/>
      <c r="AA82" s="55"/>
      <c r="AB82" s="55"/>
      <c r="AC82" s="56"/>
      <c r="AD82" s="56"/>
      <c r="AE82" s="56"/>
      <c r="AF82"/>
      <c r="AG82"/>
      <c r="AH82"/>
      <c r="AI82" s="26"/>
      <c r="AJ82" s="24">
        <f>COUNTIF(G82:AH82,"*")</f>
        <v>0</v>
      </c>
      <c r="AK82" s="26"/>
      <c r="AL82" s="26"/>
      <c r="AM82" s="26"/>
      <c r="AN82" s="26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</row>
    <row r="83" spans="2:136" s="25" customFormat="1" ht="15.75">
      <c r="B83"/>
      <c r="C83"/>
      <c r="D83"/>
      <c r="E83" s="49"/>
      <c r="F83" s="49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55"/>
      <c r="AA83" s="55"/>
      <c r="AB83" s="55"/>
      <c r="AC83" s="56"/>
      <c r="AD83" s="56"/>
      <c r="AE83" s="56"/>
      <c r="AF83"/>
      <c r="AG83"/>
      <c r="AH83"/>
      <c r="AI83" s="26"/>
      <c r="AJ83" s="24">
        <f>COUNTIF(G83:AH83,"*")</f>
        <v>0</v>
      </c>
      <c r="AK83" s="26"/>
      <c r="AL83" s="26"/>
      <c r="AM83" s="26"/>
      <c r="AN83" s="26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</row>
    <row r="84" spans="2:136" s="25" customFormat="1" ht="15.75">
      <c r="B84"/>
      <c r="C84"/>
      <c r="D84"/>
      <c r="E84" s="49"/>
      <c r="F84" s="49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55"/>
      <c r="AA84" s="55"/>
      <c r="AB84" s="55"/>
      <c r="AC84" s="56"/>
      <c r="AD84" s="56"/>
      <c r="AE84" s="56"/>
      <c r="AF84"/>
      <c r="AG84"/>
      <c r="AH84"/>
      <c r="AI84" s="26"/>
      <c r="AJ84" s="24">
        <f>COUNTIF(G84:AH84,"*")</f>
        <v>0</v>
      </c>
      <c r="AK84" s="26"/>
      <c r="AL84" s="26"/>
      <c r="AM84" s="26"/>
      <c r="AN84" s="26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</row>
    <row r="85" spans="2:136" s="25" customFormat="1" ht="15.75">
      <c r="B85"/>
      <c r="C85"/>
      <c r="D85"/>
      <c r="E85" s="49"/>
      <c r="F85" s="49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55"/>
      <c r="AA85" s="55"/>
      <c r="AB85" s="55"/>
      <c r="AC85" s="56"/>
      <c r="AD85" s="56"/>
      <c r="AE85" s="56"/>
      <c r="AF85"/>
      <c r="AG85"/>
      <c r="AH85"/>
      <c r="AI85" s="26"/>
      <c r="AJ85" s="24">
        <f>COUNTIF(G85:AH85,"*")</f>
        <v>0</v>
      </c>
      <c r="AK85" s="26"/>
      <c r="AL85" s="26"/>
      <c r="AM85" s="26"/>
      <c r="AN85" s="26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</row>
    <row r="86" spans="2:136" s="25" customFormat="1" ht="15.75">
      <c r="B86"/>
      <c r="C86"/>
      <c r="D86"/>
      <c r="E86" s="49"/>
      <c r="F86" s="49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55"/>
      <c r="AA86" s="55"/>
      <c r="AB86" s="55"/>
      <c r="AC86" s="56"/>
      <c r="AD86" s="56"/>
      <c r="AE86" s="56"/>
      <c r="AF86"/>
      <c r="AG86"/>
      <c r="AH86"/>
      <c r="AI86" s="26"/>
      <c r="AJ86" s="24">
        <f>COUNTIF(G86:AH86,"*")</f>
        <v>0</v>
      </c>
      <c r="AK86" s="26"/>
      <c r="AL86" s="26"/>
      <c r="AM86" s="26"/>
      <c r="AN86" s="26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</row>
    <row r="87" spans="2:136" s="25" customFormat="1" ht="15.75">
      <c r="B87"/>
      <c r="C87"/>
      <c r="D87"/>
      <c r="E87" s="49"/>
      <c r="F87" s="49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55"/>
      <c r="AA87" s="55"/>
      <c r="AB87" s="55"/>
      <c r="AC87" s="56"/>
      <c r="AD87" s="56"/>
      <c r="AE87" s="56"/>
      <c r="AF87"/>
      <c r="AG87"/>
      <c r="AH87"/>
      <c r="AI87" s="26"/>
      <c r="AJ87" s="24">
        <f>COUNTIF(G87:AH87,"*")</f>
        <v>0</v>
      </c>
      <c r="AK87" s="26"/>
      <c r="AL87" s="26"/>
      <c r="AM87" s="26"/>
      <c r="AN87" s="26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</row>
    <row r="88" spans="2:136" s="25" customFormat="1" ht="15.75">
      <c r="B88"/>
      <c r="C88"/>
      <c r="D88"/>
      <c r="E88" s="49"/>
      <c r="F88" s="49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55"/>
      <c r="AA88" s="55"/>
      <c r="AB88" s="55"/>
      <c r="AC88" s="56"/>
      <c r="AD88" s="56"/>
      <c r="AE88" s="56"/>
      <c r="AF88"/>
      <c r="AG88"/>
      <c r="AH88"/>
      <c r="AI88" s="26"/>
      <c r="AJ88" s="24">
        <f>COUNTIF(G88:AH88,"*")</f>
        <v>0</v>
      </c>
      <c r="AK88" s="26"/>
      <c r="AL88" s="26"/>
      <c r="AM88" s="26"/>
      <c r="AN88" s="26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</row>
    <row r="89" spans="2:136" s="25" customFormat="1" ht="15.75">
      <c r="B89"/>
      <c r="C89"/>
      <c r="D89"/>
      <c r="E89" s="49"/>
      <c r="F89" s="49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55"/>
      <c r="AA89" s="55"/>
      <c r="AB89" s="55"/>
      <c r="AC89" s="56"/>
      <c r="AD89" s="56"/>
      <c r="AE89" s="56"/>
      <c r="AF89"/>
      <c r="AG89"/>
      <c r="AH89"/>
      <c r="AI89" s="26"/>
      <c r="AJ89" s="24">
        <f>COUNTIF(G89:AH89,"*")</f>
        <v>0</v>
      </c>
      <c r="AK89" s="26"/>
      <c r="AL89" s="26"/>
      <c r="AM89" s="26"/>
      <c r="AN89" s="26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</row>
    <row r="90" spans="2:136" s="25" customFormat="1" ht="15.75">
      <c r="B90"/>
      <c r="C90"/>
      <c r="D90"/>
      <c r="E90" s="49"/>
      <c r="F90" s="49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55"/>
      <c r="AA90" s="55"/>
      <c r="AB90" s="55"/>
      <c r="AC90" s="56"/>
      <c r="AD90" s="56"/>
      <c r="AE90" s="56"/>
      <c r="AF90"/>
      <c r="AG90"/>
      <c r="AH90"/>
      <c r="AI90" s="26"/>
      <c r="AJ90" s="24">
        <f>COUNTIF(G90:AH90,"*")</f>
        <v>0</v>
      </c>
      <c r="AK90" s="26"/>
      <c r="AL90" s="26"/>
      <c r="AM90" s="26"/>
      <c r="AN90" s="26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</row>
    <row r="91" spans="2:136" s="25" customFormat="1" ht="15.75">
      <c r="B91"/>
      <c r="C91"/>
      <c r="D91"/>
      <c r="E91" s="49"/>
      <c r="F91" s="49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55"/>
      <c r="AA91" s="55"/>
      <c r="AB91" s="55"/>
      <c r="AC91" s="56"/>
      <c r="AD91" s="56"/>
      <c r="AE91" s="56"/>
      <c r="AF91"/>
      <c r="AG91"/>
      <c r="AH91"/>
      <c r="AI91" s="26"/>
      <c r="AJ91" s="24">
        <f>COUNTIF(G91:AH91,"*")</f>
        <v>0</v>
      </c>
      <c r="AK91" s="26"/>
      <c r="AL91" s="26"/>
      <c r="AM91" s="26"/>
      <c r="AN91" s="26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</row>
    <row r="92" spans="2:136" s="25" customFormat="1" ht="15.75">
      <c r="B92"/>
      <c r="C92"/>
      <c r="D92"/>
      <c r="E92" s="49"/>
      <c r="F92" s="49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55"/>
      <c r="AA92" s="55"/>
      <c r="AB92" s="55"/>
      <c r="AC92" s="56"/>
      <c r="AD92" s="56"/>
      <c r="AE92" s="56"/>
      <c r="AF92"/>
      <c r="AG92"/>
      <c r="AH92"/>
      <c r="AI92" s="26"/>
      <c r="AJ92" s="24">
        <f>COUNTIF(G92:AH92,"*")</f>
        <v>0</v>
      </c>
      <c r="AK92" s="26"/>
      <c r="AL92" s="26"/>
      <c r="AM92" s="26"/>
      <c r="AN92" s="26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</row>
    <row r="93" spans="2:136" s="25" customFormat="1" ht="15.75">
      <c r="B93"/>
      <c r="C93"/>
      <c r="D93"/>
      <c r="E93" s="49"/>
      <c r="F93" s="49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55"/>
      <c r="AA93" s="55"/>
      <c r="AB93" s="55"/>
      <c r="AC93" s="56"/>
      <c r="AD93" s="56"/>
      <c r="AE93" s="56"/>
      <c r="AF93"/>
      <c r="AG93"/>
      <c r="AH93"/>
      <c r="AI93" s="26"/>
      <c r="AJ93" s="24">
        <f>COUNTIF(G93:AH93,"*")</f>
        <v>0</v>
      </c>
      <c r="AK93" s="26"/>
      <c r="AL93" s="26"/>
      <c r="AM93" s="26"/>
      <c r="AN93" s="26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</row>
    <row r="94" spans="2:136" s="25" customFormat="1" ht="15.75">
      <c r="B94"/>
      <c r="C94"/>
      <c r="D94"/>
      <c r="E94" s="49"/>
      <c r="F94" s="49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55"/>
      <c r="AA94" s="55"/>
      <c r="AB94" s="55"/>
      <c r="AC94" s="56"/>
      <c r="AD94" s="56"/>
      <c r="AE94" s="56"/>
      <c r="AF94"/>
      <c r="AG94"/>
      <c r="AH94"/>
      <c r="AI94" s="26"/>
      <c r="AJ94" s="24">
        <f>COUNTIF(G94:AH94,"*")</f>
        <v>0</v>
      </c>
      <c r="AK94" s="26"/>
      <c r="AL94" s="26"/>
      <c r="AM94" s="26"/>
      <c r="AN94" s="26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</row>
    <row r="95" spans="2:136" s="25" customFormat="1" ht="15.75">
      <c r="B95"/>
      <c r="C95"/>
      <c r="D95"/>
      <c r="E95" s="49"/>
      <c r="F95" s="49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55"/>
      <c r="AA95" s="55"/>
      <c r="AB95" s="55"/>
      <c r="AC95" s="56"/>
      <c r="AD95" s="56"/>
      <c r="AE95" s="56"/>
      <c r="AF95"/>
      <c r="AG95"/>
      <c r="AH95"/>
      <c r="AI95" s="26"/>
      <c r="AJ95" s="24">
        <f>COUNTIF(G95:AH95,"*")</f>
        <v>0</v>
      </c>
      <c r="AK95" s="26"/>
      <c r="AL95" s="26"/>
      <c r="AM95" s="26"/>
      <c r="AN95" s="26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</row>
    <row r="96" spans="2:136" s="25" customFormat="1" ht="15.75">
      <c r="B96"/>
      <c r="C96"/>
      <c r="D96"/>
      <c r="E96" s="49"/>
      <c r="F96" s="49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55"/>
      <c r="AA96" s="55"/>
      <c r="AB96" s="55"/>
      <c r="AC96" s="56"/>
      <c r="AD96" s="56"/>
      <c r="AE96" s="56"/>
      <c r="AF96"/>
      <c r="AG96"/>
      <c r="AH96"/>
      <c r="AI96" s="26"/>
      <c r="AJ96" s="24">
        <f>COUNTIF(G96:AH96,"*")</f>
        <v>0</v>
      </c>
      <c r="AK96" s="26"/>
      <c r="AL96" s="26"/>
      <c r="AM96" s="26"/>
      <c r="AN96" s="26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</row>
    <row r="97" spans="2:136" s="25" customFormat="1" ht="15.75">
      <c r="B97"/>
      <c r="C97"/>
      <c r="D97"/>
      <c r="E97" s="49"/>
      <c r="F97" s="49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55"/>
      <c r="AA97" s="55"/>
      <c r="AB97" s="55"/>
      <c r="AC97" s="56"/>
      <c r="AD97" s="56"/>
      <c r="AE97" s="56"/>
      <c r="AF97"/>
      <c r="AG97"/>
      <c r="AH97"/>
      <c r="AI97" s="26"/>
      <c r="AJ97" s="24">
        <f>COUNTIF(G97:AH97,"*")</f>
        <v>0</v>
      </c>
      <c r="AK97" s="26"/>
      <c r="AL97" s="26"/>
      <c r="AM97" s="26"/>
      <c r="AN97" s="26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</row>
    <row r="98" spans="2:136" s="25" customFormat="1" ht="15.75">
      <c r="B98"/>
      <c r="C98"/>
      <c r="D98"/>
      <c r="E98" s="49"/>
      <c r="F98" s="49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55"/>
      <c r="AA98" s="55"/>
      <c r="AB98" s="55"/>
      <c r="AC98" s="56"/>
      <c r="AD98" s="56"/>
      <c r="AE98" s="56"/>
      <c r="AF98"/>
      <c r="AG98"/>
      <c r="AH98"/>
      <c r="AI98" s="26"/>
      <c r="AJ98" s="24">
        <f>COUNTIF(G98:AH98,"*")</f>
        <v>0</v>
      </c>
      <c r="AK98" s="26"/>
      <c r="AL98" s="26"/>
      <c r="AM98" s="26"/>
      <c r="AN98" s="26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</row>
    <row r="99" spans="2:136" s="25" customFormat="1" ht="15.75">
      <c r="B99"/>
      <c r="C99"/>
      <c r="D99"/>
      <c r="E99" s="49"/>
      <c r="F99" s="49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55"/>
      <c r="AA99" s="55"/>
      <c r="AB99" s="55"/>
      <c r="AC99" s="56"/>
      <c r="AD99" s="56"/>
      <c r="AE99" s="56"/>
      <c r="AF99"/>
      <c r="AG99"/>
      <c r="AH99"/>
      <c r="AI99" s="26"/>
      <c r="AJ99" s="24">
        <f>COUNTIF(G99:AH99,"*")</f>
        <v>0</v>
      </c>
      <c r="AK99" s="26"/>
      <c r="AL99" s="26"/>
      <c r="AM99" s="26"/>
      <c r="AN99" s="26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</row>
    <row r="100" spans="2:136" s="25" customFormat="1" ht="15.75">
      <c r="B100"/>
      <c r="C100"/>
      <c r="D100"/>
      <c r="E100" s="49"/>
      <c r="F100" s="49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55"/>
      <c r="AA100" s="55"/>
      <c r="AB100" s="55"/>
      <c r="AC100" s="56"/>
      <c r="AD100" s="56"/>
      <c r="AE100" s="56"/>
      <c r="AF100"/>
      <c r="AG100"/>
      <c r="AH100"/>
      <c r="AI100" s="26"/>
      <c r="AJ100" s="24">
        <f>COUNTIF(G100:AH100,"*")</f>
        <v>0</v>
      </c>
      <c r="AK100" s="26"/>
      <c r="AL100" s="26"/>
      <c r="AM100" s="26"/>
      <c r="AN100" s="26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</row>
    <row r="101" spans="2:136" s="25" customFormat="1" ht="15.75">
      <c r="B101"/>
      <c r="C101"/>
      <c r="D101"/>
      <c r="E101" s="49"/>
      <c r="F101" s="49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55"/>
      <c r="AA101" s="55"/>
      <c r="AB101" s="55"/>
      <c r="AC101" s="56"/>
      <c r="AD101" s="56"/>
      <c r="AE101" s="56"/>
      <c r="AF101"/>
      <c r="AG101"/>
      <c r="AH101"/>
      <c r="AI101" s="26"/>
      <c r="AJ101" s="24">
        <f>COUNTIF(G101:AH101,"*")</f>
        <v>0</v>
      </c>
      <c r="AK101" s="26"/>
      <c r="AL101" s="26"/>
      <c r="AM101" s="26"/>
      <c r="AN101" s="26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</row>
    <row r="102" spans="2:136" s="25" customFormat="1" ht="15.75">
      <c r="B102"/>
      <c r="C102"/>
      <c r="D102"/>
      <c r="E102" s="49"/>
      <c r="F102" s="49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55"/>
      <c r="AA102" s="55"/>
      <c r="AB102" s="55"/>
      <c r="AC102" s="56"/>
      <c r="AD102" s="56"/>
      <c r="AE102" s="56"/>
      <c r="AF102"/>
      <c r="AG102"/>
      <c r="AH102"/>
      <c r="AI102" s="26"/>
      <c r="AJ102" s="24">
        <f>COUNTIF(G102:AH102,"*")</f>
        <v>0</v>
      </c>
      <c r="AK102" s="26"/>
      <c r="AL102" s="26"/>
      <c r="AM102" s="26"/>
      <c r="AN102" s="26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</row>
    <row r="103" spans="2:136" s="25" customFormat="1" ht="15.75">
      <c r="B103"/>
      <c r="C103"/>
      <c r="D103"/>
      <c r="E103" s="49"/>
      <c r="F103" s="49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55"/>
      <c r="AA103" s="55"/>
      <c r="AB103" s="55"/>
      <c r="AC103" s="56"/>
      <c r="AD103" s="56"/>
      <c r="AE103" s="56"/>
      <c r="AF103"/>
      <c r="AG103"/>
      <c r="AH103"/>
      <c r="AI103" s="26"/>
      <c r="AJ103" s="24">
        <f>COUNTIF(G103:AH103,"*")</f>
        <v>0</v>
      </c>
      <c r="AK103" s="26"/>
      <c r="AL103" s="26"/>
      <c r="AM103" s="26"/>
      <c r="AN103" s="26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</row>
    <row r="104" spans="2:136" s="25" customFormat="1" ht="15.75">
      <c r="B104"/>
      <c r="C104"/>
      <c r="D104"/>
      <c r="E104" s="49"/>
      <c r="F104" s="49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55"/>
      <c r="AA104" s="55"/>
      <c r="AB104" s="55"/>
      <c r="AC104" s="56"/>
      <c r="AD104" s="56"/>
      <c r="AE104" s="56"/>
      <c r="AF104"/>
      <c r="AG104"/>
      <c r="AH104"/>
      <c r="AI104" s="26"/>
      <c r="AJ104" s="24">
        <f>COUNTIF(G104:AH104,"*")</f>
        <v>0</v>
      </c>
      <c r="AK104" s="26"/>
      <c r="AL104" s="26"/>
      <c r="AM104" s="26"/>
      <c r="AN104" s="26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</row>
    <row r="105" spans="2:136" s="25" customFormat="1" ht="15.75">
      <c r="B105"/>
      <c r="C105"/>
      <c r="D105"/>
      <c r="E105" s="49"/>
      <c r="F105" s="49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55"/>
      <c r="AA105" s="55"/>
      <c r="AB105" s="55"/>
      <c r="AC105" s="56"/>
      <c r="AD105" s="56"/>
      <c r="AE105" s="56"/>
      <c r="AF105"/>
      <c r="AG105"/>
      <c r="AH105"/>
      <c r="AI105" s="26"/>
      <c r="AJ105" s="24">
        <f>COUNTIF(G105:AH105,"*")</f>
        <v>0</v>
      </c>
      <c r="AK105" s="26"/>
      <c r="AL105" s="26"/>
      <c r="AM105" s="26"/>
      <c r="AN105" s="26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</row>
    <row r="106" spans="2:136" s="25" customFormat="1" ht="15.75">
      <c r="B106"/>
      <c r="C106"/>
      <c r="D106"/>
      <c r="E106" s="49"/>
      <c r="F106" s="49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55"/>
      <c r="AA106" s="55"/>
      <c r="AB106" s="55"/>
      <c r="AC106" s="56"/>
      <c r="AD106" s="56"/>
      <c r="AE106" s="56"/>
      <c r="AF106"/>
      <c r="AG106"/>
      <c r="AH106"/>
      <c r="AI106" s="26"/>
      <c r="AJ106" s="24">
        <f>COUNTIF(G106:AH106,"*")</f>
        <v>0</v>
      </c>
      <c r="AK106" s="26"/>
      <c r="AL106" s="26"/>
      <c r="AM106" s="26"/>
      <c r="AN106" s="26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</row>
    <row r="107" spans="2:136" s="25" customFormat="1" ht="15.75">
      <c r="B107"/>
      <c r="C107"/>
      <c r="D107"/>
      <c r="E107" s="49"/>
      <c r="F107" s="49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55"/>
      <c r="AA107" s="55"/>
      <c r="AB107" s="55"/>
      <c r="AC107" s="56"/>
      <c r="AD107" s="56"/>
      <c r="AE107" s="56"/>
      <c r="AF107"/>
      <c r="AG107"/>
      <c r="AH107"/>
      <c r="AI107" s="26"/>
      <c r="AJ107" s="24">
        <f>COUNTIF(G107:AH107,"*")</f>
        <v>0</v>
      </c>
      <c r="AK107" s="26"/>
      <c r="AL107" s="26"/>
      <c r="AM107" s="26"/>
      <c r="AN107" s="26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</row>
    <row r="108" spans="2:136" s="25" customFormat="1" ht="15.75">
      <c r="B108"/>
      <c r="C108"/>
      <c r="D108"/>
      <c r="E108" s="49"/>
      <c r="F108" s="49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55"/>
      <c r="AA108" s="55"/>
      <c r="AB108" s="55"/>
      <c r="AC108" s="56"/>
      <c r="AD108" s="56"/>
      <c r="AE108" s="56"/>
      <c r="AF108"/>
      <c r="AG108"/>
      <c r="AH108"/>
      <c r="AI108" s="26"/>
      <c r="AJ108" s="24">
        <f>COUNTIF(G108:AH108,"*")</f>
        <v>0</v>
      </c>
      <c r="AK108" s="26"/>
      <c r="AL108" s="26"/>
      <c r="AM108" s="26"/>
      <c r="AN108" s="26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</row>
    <row r="109" spans="2:136" s="25" customFormat="1" ht="15.75">
      <c r="B109"/>
      <c r="C109"/>
      <c r="D109"/>
      <c r="E109" s="49"/>
      <c r="F109" s="49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55"/>
      <c r="AA109" s="55"/>
      <c r="AB109" s="55"/>
      <c r="AC109" s="56"/>
      <c r="AD109" s="56"/>
      <c r="AE109" s="56"/>
      <c r="AF109"/>
      <c r="AG109"/>
      <c r="AH109"/>
      <c r="AI109" s="26"/>
      <c r="AJ109" s="24">
        <f>COUNTIF(G109:AH109,"*")</f>
        <v>0</v>
      </c>
      <c r="AK109" s="26"/>
      <c r="AL109" s="26"/>
      <c r="AM109" s="26"/>
      <c r="AN109" s="26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</row>
    <row r="110" spans="2:136" s="25" customFormat="1" ht="15.75">
      <c r="B110"/>
      <c r="C110"/>
      <c r="D110"/>
      <c r="E110" s="49"/>
      <c r="F110" s="49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55"/>
      <c r="AA110" s="55"/>
      <c r="AB110" s="55"/>
      <c r="AC110" s="56"/>
      <c r="AD110" s="56"/>
      <c r="AE110" s="56"/>
      <c r="AF110"/>
      <c r="AG110"/>
      <c r="AH110"/>
      <c r="AI110" s="26"/>
      <c r="AJ110" s="24">
        <f>COUNTIF(G110:AH110,"*")</f>
        <v>0</v>
      </c>
      <c r="AK110" s="26"/>
      <c r="AL110" s="26"/>
      <c r="AM110" s="26"/>
      <c r="AN110" s="26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</row>
    <row r="111" spans="2:136" s="25" customFormat="1" ht="15.75">
      <c r="B111"/>
      <c r="C111"/>
      <c r="D111"/>
      <c r="E111" s="49"/>
      <c r="F111" s="49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55"/>
      <c r="AA111" s="55"/>
      <c r="AB111" s="55"/>
      <c r="AC111" s="56"/>
      <c r="AD111" s="56"/>
      <c r="AE111" s="56"/>
      <c r="AF111"/>
      <c r="AG111"/>
      <c r="AH111"/>
      <c r="AI111" s="26"/>
      <c r="AJ111" s="24">
        <f>COUNTIF(G111:AH111,"*")</f>
        <v>0</v>
      </c>
      <c r="AK111" s="26"/>
      <c r="AL111" s="26"/>
      <c r="AM111" s="26"/>
      <c r="AN111" s="26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</row>
    <row r="112" spans="2:136" s="25" customFormat="1" ht="15.75">
      <c r="B112"/>
      <c r="C112"/>
      <c r="D112"/>
      <c r="E112" s="49"/>
      <c r="F112" s="49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55"/>
      <c r="AA112" s="55"/>
      <c r="AB112" s="55"/>
      <c r="AC112" s="56"/>
      <c r="AD112" s="56"/>
      <c r="AE112" s="56"/>
      <c r="AF112"/>
      <c r="AG112"/>
      <c r="AH112"/>
      <c r="AI112" s="26"/>
      <c r="AJ112" s="24">
        <f>COUNTIF(G112:AH112,"*")</f>
        <v>0</v>
      </c>
      <c r="AK112" s="26"/>
      <c r="AL112" s="26"/>
      <c r="AM112" s="26"/>
      <c r="AN112" s="26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</row>
    <row r="113" spans="2:136" s="25" customFormat="1" ht="15.75">
      <c r="B113"/>
      <c r="C113"/>
      <c r="D113"/>
      <c r="E113" s="49"/>
      <c r="F113" s="49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55"/>
      <c r="AA113" s="55"/>
      <c r="AB113" s="55"/>
      <c r="AC113" s="56"/>
      <c r="AD113" s="56"/>
      <c r="AE113" s="56"/>
      <c r="AF113"/>
      <c r="AG113"/>
      <c r="AH113"/>
      <c r="AI113" s="26"/>
      <c r="AJ113" s="24">
        <f>COUNTIF(G113:AH113,"*")</f>
        <v>0</v>
      </c>
      <c r="AK113" s="26"/>
      <c r="AL113" s="26"/>
      <c r="AM113" s="26"/>
      <c r="AN113" s="26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</row>
    <row r="114" spans="2:136" s="25" customFormat="1" ht="15.75">
      <c r="B114"/>
      <c r="C114"/>
      <c r="D114"/>
      <c r="E114" s="49"/>
      <c r="F114" s="49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55"/>
      <c r="AA114" s="55"/>
      <c r="AB114" s="55"/>
      <c r="AC114" s="56"/>
      <c r="AD114" s="56"/>
      <c r="AE114" s="56"/>
      <c r="AF114"/>
      <c r="AG114"/>
      <c r="AH114"/>
      <c r="AI114" s="26"/>
      <c r="AJ114" s="24">
        <f>COUNTIF(G114:AH114,"*")</f>
        <v>0</v>
      </c>
      <c r="AK114" s="26"/>
      <c r="AL114" s="26"/>
      <c r="AM114" s="26"/>
      <c r="AN114" s="26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</row>
    <row r="115" spans="2:136" s="25" customFormat="1" ht="15.75">
      <c r="B115"/>
      <c r="C115"/>
      <c r="D115"/>
      <c r="E115" s="49"/>
      <c r="F115" s="49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55"/>
      <c r="AA115" s="55"/>
      <c r="AB115" s="55"/>
      <c r="AC115" s="56"/>
      <c r="AD115" s="56"/>
      <c r="AE115" s="56"/>
      <c r="AF115"/>
      <c r="AG115"/>
      <c r="AH115"/>
      <c r="AI115" s="26"/>
      <c r="AJ115" s="24">
        <f>COUNTIF(G115:AH115,"*")</f>
        <v>0</v>
      </c>
      <c r="AK115" s="26"/>
      <c r="AL115" s="26"/>
      <c r="AM115" s="26"/>
      <c r="AN115" s="26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</row>
    <row r="116" spans="2:136" s="25" customFormat="1" ht="15.75">
      <c r="B116"/>
      <c r="C116"/>
      <c r="D116"/>
      <c r="E116" s="49"/>
      <c r="F116" s="49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55"/>
      <c r="AA116" s="55"/>
      <c r="AB116" s="55"/>
      <c r="AC116" s="56"/>
      <c r="AD116" s="56"/>
      <c r="AE116" s="56"/>
      <c r="AF116"/>
      <c r="AG116"/>
      <c r="AH116"/>
      <c r="AI116" s="26"/>
      <c r="AJ116" s="24">
        <f>COUNTIF(G116:AH116,"*")</f>
        <v>0</v>
      </c>
      <c r="AK116" s="26"/>
      <c r="AL116" s="26"/>
      <c r="AM116" s="26"/>
      <c r="AN116" s="26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</row>
    <row r="117" spans="2:136" s="25" customFormat="1" ht="15.75">
      <c r="B117"/>
      <c r="C117"/>
      <c r="D117"/>
      <c r="E117" s="49"/>
      <c r="F117" s="49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55"/>
      <c r="AA117" s="55"/>
      <c r="AB117" s="55"/>
      <c r="AC117" s="56"/>
      <c r="AD117" s="56"/>
      <c r="AE117" s="56"/>
      <c r="AF117"/>
      <c r="AG117"/>
      <c r="AH117"/>
      <c r="AI117" s="26"/>
      <c r="AJ117" s="24">
        <f>COUNTIF(G117:AH117,"*")</f>
        <v>0</v>
      </c>
      <c r="AK117" s="26"/>
      <c r="AL117" s="26"/>
      <c r="AM117" s="26"/>
      <c r="AN117" s="26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</row>
    <row r="118" spans="2:136" s="25" customFormat="1" ht="15.75">
      <c r="B118"/>
      <c r="C118"/>
      <c r="D118"/>
      <c r="E118" s="49"/>
      <c r="F118" s="49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55"/>
      <c r="AA118" s="55"/>
      <c r="AB118" s="55"/>
      <c r="AC118" s="56"/>
      <c r="AD118" s="56"/>
      <c r="AE118" s="56"/>
      <c r="AF118"/>
      <c r="AG118"/>
      <c r="AH118"/>
      <c r="AI118" s="26"/>
      <c r="AJ118" s="24">
        <f>COUNTIF(G118:AH118,"*")</f>
        <v>0</v>
      </c>
      <c r="AK118" s="26"/>
      <c r="AL118" s="26"/>
      <c r="AM118" s="26"/>
      <c r="AN118" s="26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</row>
    <row r="119" spans="2:136" s="25" customFormat="1" ht="15.75">
      <c r="B119"/>
      <c r="C119"/>
      <c r="D119"/>
      <c r="E119" s="49"/>
      <c r="F119" s="49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55"/>
      <c r="AA119" s="55"/>
      <c r="AB119" s="55"/>
      <c r="AC119" s="56"/>
      <c r="AD119" s="56"/>
      <c r="AE119" s="56"/>
      <c r="AF119"/>
      <c r="AG119"/>
      <c r="AH119"/>
      <c r="AI119" s="26"/>
      <c r="AJ119" s="24">
        <f>COUNTIF(G119:AH119,"*")</f>
        <v>0</v>
      </c>
      <c r="AK119" s="26"/>
      <c r="AL119" s="26"/>
      <c r="AM119" s="26"/>
      <c r="AN119" s="26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</row>
    <row r="120" spans="2:136" s="25" customFormat="1" ht="15.75">
      <c r="B120"/>
      <c r="C120"/>
      <c r="D120"/>
      <c r="E120" s="49"/>
      <c r="F120" s="49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55"/>
      <c r="AA120" s="55"/>
      <c r="AB120" s="55"/>
      <c r="AC120" s="56"/>
      <c r="AD120" s="56"/>
      <c r="AE120" s="56"/>
      <c r="AF120"/>
      <c r="AG120"/>
      <c r="AH120"/>
      <c r="AI120" s="26"/>
      <c r="AJ120" s="24">
        <f>COUNTIF(G120:AH120,"*")</f>
        <v>0</v>
      </c>
      <c r="AK120" s="26"/>
      <c r="AL120" s="26"/>
      <c r="AM120" s="26"/>
      <c r="AN120" s="26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</row>
    <row r="121" spans="2:136" s="25" customFormat="1" ht="15.75">
      <c r="B121"/>
      <c r="C121"/>
      <c r="D121"/>
      <c r="E121" s="49"/>
      <c r="F121" s="49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55"/>
      <c r="AA121" s="55"/>
      <c r="AB121" s="55"/>
      <c r="AC121" s="56"/>
      <c r="AD121" s="56"/>
      <c r="AE121" s="56"/>
      <c r="AF121"/>
      <c r="AG121"/>
      <c r="AH121"/>
      <c r="AI121" s="26"/>
      <c r="AJ121" s="24">
        <f>COUNTIF(G121:AH121,"*")</f>
        <v>0</v>
      </c>
      <c r="AK121" s="26"/>
      <c r="AL121" s="26"/>
      <c r="AM121" s="26"/>
      <c r="AN121" s="26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</row>
    <row r="122" spans="2:136" s="25" customFormat="1" ht="15.75">
      <c r="B122"/>
      <c r="C122"/>
      <c r="D122"/>
      <c r="E122" s="49"/>
      <c r="F122" s="49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55"/>
      <c r="AA122" s="55"/>
      <c r="AB122" s="55"/>
      <c r="AC122" s="56"/>
      <c r="AD122" s="56"/>
      <c r="AE122" s="56"/>
      <c r="AF122"/>
      <c r="AG122"/>
      <c r="AH122"/>
      <c r="AI122" s="26"/>
      <c r="AJ122" s="24">
        <f>COUNTIF(G122:AH122,"*")</f>
        <v>0</v>
      </c>
      <c r="AK122" s="26"/>
      <c r="AL122" s="26"/>
      <c r="AM122" s="26"/>
      <c r="AN122" s="26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</row>
    <row r="123" spans="2:136" s="25" customFormat="1" ht="15.75">
      <c r="B123"/>
      <c r="C123"/>
      <c r="D123"/>
      <c r="E123" s="49"/>
      <c r="F123" s="49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55"/>
      <c r="AA123" s="55"/>
      <c r="AB123" s="55"/>
      <c r="AC123" s="56"/>
      <c r="AD123" s="56"/>
      <c r="AE123" s="56"/>
      <c r="AF123"/>
      <c r="AG123"/>
      <c r="AH123"/>
      <c r="AI123" s="26"/>
      <c r="AJ123" s="24">
        <f>COUNTIF(G123:AH123,"*")</f>
        <v>0</v>
      </c>
      <c r="AK123" s="26"/>
      <c r="AL123" s="26"/>
      <c r="AM123" s="26"/>
      <c r="AN123" s="26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</row>
    <row r="124" spans="2:136" s="25" customFormat="1" ht="15.75">
      <c r="B124"/>
      <c r="C124"/>
      <c r="D124"/>
      <c r="E124" s="49"/>
      <c r="F124" s="49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55"/>
      <c r="AA124" s="55"/>
      <c r="AB124" s="55"/>
      <c r="AC124" s="56"/>
      <c r="AD124" s="56"/>
      <c r="AE124" s="56"/>
      <c r="AF124"/>
      <c r="AG124"/>
      <c r="AH124"/>
      <c r="AI124" s="26"/>
      <c r="AJ124" s="24">
        <f>COUNTIF(G124:AH124,"*")</f>
        <v>0</v>
      </c>
      <c r="AK124" s="26"/>
      <c r="AL124" s="26"/>
      <c r="AM124" s="26"/>
      <c r="AN124" s="26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</row>
    <row r="125" spans="2:136" s="25" customFormat="1" ht="15.75">
      <c r="B125"/>
      <c r="C125"/>
      <c r="D125"/>
      <c r="E125" s="49"/>
      <c r="F125" s="49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55"/>
      <c r="AA125" s="55"/>
      <c r="AB125" s="55"/>
      <c r="AC125" s="56"/>
      <c r="AD125" s="56"/>
      <c r="AE125" s="56"/>
      <c r="AF125"/>
      <c r="AG125"/>
      <c r="AH125"/>
      <c r="AI125" s="26"/>
      <c r="AJ125" s="24">
        <f>COUNTIF(G125:AH125,"*")</f>
        <v>0</v>
      </c>
      <c r="AK125" s="26"/>
      <c r="AL125" s="26"/>
      <c r="AM125" s="26"/>
      <c r="AN125" s="26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</row>
    <row r="126" spans="2:136" s="25" customFormat="1" ht="15.75">
      <c r="B126"/>
      <c r="C126"/>
      <c r="D126"/>
      <c r="E126" s="49"/>
      <c r="F126" s="49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55"/>
      <c r="AA126" s="55"/>
      <c r="AB126" s="55"/>
      <c r="AC126" s="56"/>
      <c r="AD126" s="56"/>
      <c r="AE126" s="56"/>
      <c r="AF126"/>
      <c r="AG126"/>
      <c r="AH126"/>
      <c r="AI126" s="26"/>
      <c r="AJ126" s="24">
        <f>COUNTIF(G126:AH126,"*")</f>
        <v>0</v>
      </c>
      <c r="AK126" s="26"/>
      <c r="AL126" s="26"/>
      <c r="AM126" s="26"/>
      <c r="AN126" s="26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</row>
    <row r="127" spans="2:136" s="25" customFormat="1" ht="15.75">
      <c r="B127"/>
      <c r="C127"/>
      <c r="D127"/>
      <c r="E127" s="49"/>
      <c r="F127" s="49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55"/>
      <c r="AA127" s="55"/>
      <c r="AB127" s="55"/>
      <c r="AC127" s="56"/>
      <c r="AD127" s="56"/>
      <c r="AE127" s="56"/>
      <c r="AF127"/>
      <c r="AG127"/>
      <c r="AH127"/>
      <c r="AI127" s="26"/>
      <c r="AJ127" s="24">
        <f>COUNTIF(G127:AH127,"*")</f>
        <v>0</v>
      </c>
      <c r="AK127" s="26"/>
      <c r="AL127" s="26"/>
      <c r="AM127" s="26"/>
      <c r="AN127" s="26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</row>
    <row r="128" spans="2:136" s="25" customFormat="1" ht="15.75">
      <c r="B128"/>
      <c r="C128"/>
      <c r="D128"/>
      <c r="E128" s="49"/>
      <c r="F128" s="49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55"/>
      <c r="AA128" s="55"/>
      <c r="AB128" s="55"/>
      <c r="AC128" s="56"/>
      <c r="AD128" s="56"/>
      <c r="AE128" s="56"/>
      <c r="AF128"/>
      <c r="AG128"/>
      <c r="AH128"/>
      <c r="AI128" s="26"/>
      <c r="AJ128" s="24">
        <f>COUNTIF(G128:AH128,"*")</f>
        <v>0</v>
      </c>
      <c r="AK128" s="26"/>
      <c r="AL128" s="26"/>
      <c r="AM128" s="26"/>
      <c r="AN128" s="26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</row>
    <row r="129" spans="2:136" s="25" customFormat="1" ht="15.75">
      <c r="B129"/>
      <c r="C129"/>
      <c r="D129"/>
      <c r="E129" s="49"/>
      <c r="F129" s="49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55"/>
      <c r="AA129" s="55"/>
      <c r="AB129" s="55"/>
      <c r="AC129" s="56"/>
      <c r="AD129" s="56"/>
      <c r="AE129" s="56"/>
      <c r="AF129"/>
      <c r="AG129"/>
      <c r="AH129"/>
      <c r="AI129" s="26"/>
      <c r="AJ129" s="24">
        <f>COUNTIF(G129:AH129,"*")</f>
        <v>0</v>
      </c>
      <c r="AK129" s="26"/>
      <c r="AL129" s="26"/>
      <c r="AM129" s="26"/>
      <c r="AN129" s="26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</row>
    <row r="130" spans="2:136" s="25" customFormat="1" ht="15.75">
      <c r="B130"/>
      <c r="C130"/>
      <c r="D130"/>
      <c r="E130" s="49"/>
      <c r="F130" s="49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55"/>
      <c r="AA130" s="55"/>
      <c r="AB130" s="55"/>
      <c r="AC130" s="56"/>
      <c r="AD130" s="56"/>
      <c r="AE130" s="56"/>
      <c r="AF130"/>
      <c r="AG130"/>
      <c r="AH130"/>
      <c r="AI130" s="26"/>
      <c r="AJ130" s="24">
        <f>COUNTIF(G130:AH130,"*")</f>
        <v>0</v>
      </c>
      <c r="AK130" s="26"/>
      <c r="AL130" s="26"/>
      <c r="AM130" s="26"/>
      <c r="AN130" s="26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</row>
    <row r="131" spans="2:136" s="25" customFormat="1" ht="15.75">
      <c r="B131"/>
      <c r="C131"/>
      <c r="D131"/>
      <c r="E131" s="49"/>
      <c r="F131" s="49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55"/>
      <c r="AA131" s="55"/>
      <c r="AB131" s="55"/>
      <c r="AC131" s="56"/>
      <c r="AD131" s="56"/>
      <c r="AE131" s="56"/>
      <c r="AF131"/>
      <c r="AG131"/>
      <c r="AH131"/>
      <c r="AI131" s="26"/>
      <c r="AJ131" s="24">
        <f>COUNTIF(G131:AH131,"*")</f>
        <v>0</v>
      </c>
      <c r="AK131" s="26"/>
      <c r="AL131" s="26"/>
      <c r="AM131" s="26"/>
      <c r="AN131" s="26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</row>
    <row r="132" spans="2:136" s="25" customFormat="1" ht="15.75">
      <c r="B132"/>
      <c r="C132"/>
      <c r="D132"/>
      <c r="E132" s="49"/>
      <c r="F132" s="49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55"/>
      <c r="AA132" s="55"/>
      <c r="AB132" s="55"/>
      <c r="AC132" s="56"/>
      <c r="AD132" s="56"/>
      <c r="AE132" s="56"/>
      <c r="AF132"/>
      <c r="AG132"/>
      <c r="AH132"/>
      <c r="AI132" s="26"/>
      <c r="AJ132" s="24">
        <f>COUNTIF(G132:AH132,"*")</f>
        <v>0</v>
      </c>
      <c r="AK132" s="26"/>
      <c r="AL132" s="26"/>
      <c r="AM132" s="26"/>
      <c r="AN132" s="26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</row>
    <row r="133" spans="2:136" s="25" customFormat="1" ht="15.75">
      <c r="B133"/>
      <c r="C133"/>
      <c r="D133"/>
      <c r="E133" s="49"/>
      <c r="F133" s="49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55"/>
      <c r="AA133" s="55"/>
      <c r="AB133" s="55"/>
      <c r="AC133" s="56"/>
      <c r="AD133" s="56"/>
      <c r="AE133" s="56"/>
      <c r="AF133"/>
      <c r="AG133"/>
      <c r="AH133"/>
      <c r="AI133" s="26"/>
      <c r="AJ133" s="24">
        <f>COUNTIF(G133:AH133,"*")</f>
        <v>0</v>
      </c>
      <c r="AK133" s="26"/>
      <c r="AL133" s="26"/>
      <c r="AM133" s="26"/>
      <c r="AN133" s="26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</row>
    <row r="134" spans="2:136" s="25" customFormat="1" ht="15.75">
      <c r="B134"/>
      <c r="C134"/>
      <c r="D134"/>
      <c r="E134" s="49"/>
      <c r="F134" s="49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55"/>
      <c r="AA134" s="55"/>
      <c r="AB134" s="55"/>
      <c r="AC134" s="56"/>
      <c r="AD134" s="56"/>
      <c r="AE134" s="56"/>
      <c r="AF134"/>
      <c r="AG134"/>
      <c r="AH134"/>
      <c r="AI134" s="26"/>
      <c r="AJ134" s="24">
        <f>COUNTIF(G134:AH134,"*")</f>
        <v>0</v>
      </c>
      <c r="AK134" s="26"/>
      <c r="AL134" s="26"/>
      <c r="AM134" s="26"/>
      <c r="AN134" s="26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</row>
    <row r="135" spans="2:136" s="25" customFormat="1" ht="15.75">
      <c r="B135"/>
      <c r="C135"/>
      <c r="D135"/>
      <c r="E135" s="49"/>
      <c r="F135" s="49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55"/>
      <c r="AA135" s="55"/>
      <c r="AB135" s="55"/>
      <c r="AC135" s="56"/>
      <c r="AD135" s="56"/>
      <c r="AE135" s="56"/>
      <c r="AF135"/>
      <c r="AG135"/>
      <c r="AH135"/>
      <c r="AI135" s="26"/>
      <c r="AJ135" s="24">
        <f>COUNTIF(G135:AH135,"*")</f>
        <v>0</v>
      </c>
      <c r="AK135" s="26"/>
      <c r="AL135" s="26"/>
      <c r="AM135" s="26"/>
      <c r="AN135" s="26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</row>
    <row r="136" spans="2:136" s="25" customFormat="1" ht="15.75">
      <c r="B136"/>
      <c r="C136"/>
      <c r="D136"/>
      <c r="E136" s="49"/>
      <c r="F136" s="49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55"/>
      <c r="AA136" s="55"/>
      <c r="AB136" s="55"/>
      <c r="AC136" s="56"/>
      <c r="AD136" s="56"/>
      <c r="AE136" s="56"/>
      <c r="AF136"/>
      <c r="AG136"/>
      <c r="AH136"/>
      <c r="AI136" s="26"/>
      <c r="AJ136" s="24">
        <f>COUNTIF(G136:AH136,"*")</f>
        <v>0</v>
      </c>
      <c r="AK136" s="26"/>
      <c r="AL136" s="26"/>
      <c r="AM136" s="26"/>
      <c r="AN136" s="26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</row>
    <row r="137" spans="2:136" s="25" customFormat="1" ht="15.75">
      <c r="B137"/>
      <c r="C137"/>
      <c r="D137"/>
      <c r="E137" s="49"/>
      <c r="F137" s="49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55"/>
      <c r="AA137" s="55"/>
      <c r="AB137" s="55"/>
      <c r="AC137" s="56"/>
      <c r="AD137" s="56"/>
      <c r="AE137" s="56"/>
      <c r="AF137"/>
      <c r="AG137"/>
      <c r="AH137"/>
      <c r="AI137" s="26"/>
      <c r="AJ137" s="24">
        <f>COUNTIF(G137:AH137,"*")</f>
        <v>0</v>
      </c>
      <c r="AK137" s="26"/>
      <c r="AL137" s="26"/>
      <c r="AM137" s="26"/>
      <c r="AN137" s="26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</row>
    <row r="138" spans="2:136" s="25" customFormat="1" ht="15.75">
      <c r="B138"/>
      <c r="C138"/>
      <c r="D138"/>
      <c r="E138" s="49"/>
      <c r="F138" s="49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55"/>
      <c r="AA138" s="55"/>
      <c r="AB138" s="55"/>
      <c r="AC138" s="56"/>
      <c r="AD138" s="56"/>
      <c r="AE138" s="56"/>
      <c r="AF138"/>
      <c r="AG138"/>
      <c r="AH138"/>
      <c r="AI138" s="26"/>
      <c r="AJ138" s="24">
        <f>COUNTIF(G138:AH138,"*")</f>
        <v>0</v>
      </c>
      <c r="AK138" s="26"/>
      <c r="AL138" s="26"/>
      <c r="AM138" s="26"/>
      <c r="AN138" s="26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</row>
    <row r="139" spans="2:136" s="25" customFormat="1" ht="15.75">
      <c r="B139"/>
      <c r="C139"/>
      <c r="D139"/>
      <c r="E139" s="49"/>
      <c r="F139" s="49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55"/>
      <c r="AA139" s="55"/>
      <c r="AB139" s="55"/>
      <c r="AC139" s="56"/>
      <c r="AD139" s="56"/>
      <c r="AE139" s="56"/>
      <c r="AF139"/>
      <c r="AG139"/>
      <c r="AH139"/>
      <c r="AI139" s="26"/>
      <c r="AJ139" s="24">
        <f>COUNTIF(G139:AH139,"*")</f>
        <v>0</v>
      </c>
      <c r="AK139" s="26"/>
      <c r="AL139" s="26"/>
      <c r="AM139" s="26"/>
      <c r="AN139" s="26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</row>
    <row r="140" spans="2:136" s="25" customFormat="1" ht="15.75">
      <c r="B140"/>
      <c r="C140"/>
      <c r="D140"/>
      <c r="E140" s="49"/>
      <c r="F140" s="49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55"/>
      <c r="AA140" s="55"/>
      <c r="AB140" s="55"/>
      <c r="AC140" s="56"/>
      <c r="AD140" s="56"/>
      <c r="AE140" s="56"/>
      <c r="AF140"/>
      <c r="AG140"/>
      <c r="AH140"/>
      <c r="AI140" s="26"/>
      <c r="AJ140" s="24">
        <f>COUNTIF(G140:AH140,"*")</f>
        <v>0</v>
      </c>
      <c r="AK140" s="26"/>
      <c r="AL140" s="26"/>
      <c r="AM140" s="26"/>
      <c r="AN140" s="26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</row>
    <row r="141" spans="2:136" s="25" customFormat="1" ht="15.75">
      <c r="B141"/>
      <c r="C141"/>
      <c r="D141"/>
      <c r="E141" s="49"/>
      <c r="F141" s="49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55"/>
      <c r="AA141" s="55"/>
      <c r="AB141" s="55"/>
      <c r="AC141" s="56"/>
      <c r="AD141" s="56"/>
      <c r="AE141" s="56"/>
      <c r="AF141"/>
      <c r="AG141"/>
      <c r="AH141"/>
      <c r="AI141" s="26"/>
      <c r="AJ141" s="24">
        <f>COUNTIF(G141:AH141,"*")</f>
        <v>0</v>
      </c>
      <c r="AK141" s="26"/>
      <c r="AL141" s="26"/>
      <c r="AM141" s="26"/>
      <c r="AN141" s="26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</row>
    <row r="142" spans="2:136" s="25" customFormat="1" ht="15.75">
      <c r="B142"/>
      <c r="C142"/>
      <c r="D142"/>
      <c r="E142" s="49"/>
      <c r="F142" s="49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55"/>
      <c r="AA142" s="55"/>
      <c r="AB142" s="55"/>
      <c r="AC142" s="56"/>
      <c r="AD142" s="56"/>
      <c r="AE142" s="56"/>
      <c r="AF142"/>
      <c r="AG142"/>
      <c r="AH142"/>
      <c r="AI142" s="26"/>
      <c r="AJ142" s="24">
        <f>COUNTIF(G142:AH142,"*")</f>
        <v>0</v>
      </c>
      <c r="AK142" s="26"/>
      <c r="AL142" s="26"/>
      <c r="AM142" s="26"/>
      <c r="AN142" s="26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</row>
    <row r="143" spans="2:136" s="25" customFormat="1" ht="15.75">
      <c r="B143"/>
      <c r="C143"/>
      <c r="D143"/>
      <c r="E143" s="49"/>
      <c r="F143" s="49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55"/>
      <c r="AA143" s="55"/>
      <c r="AB143" s="55"/>
      <c r="AC143" s="56"/>
      <c r="AD143" s="56"/>
      <c r="AE143" s="56"/>
      <c r="AF143"/>
      <c r="AG143"/>
      <c r="AH143"/>
      <c r="AI143" s="26"/>
      <c r="AJ143" s="24">
        <f>COUNTIF(G143:AH143,"*")</f>
        <v>0</v>
      </c>
      <c r="AK143" s="26"/>
      <c r="AL143" s="26"/>
      <c r="AM143" s="26"/>
      <c r="AN143" s="26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</row>
    <row r="144" spans="2:136" s="25" customFormat="1" ht="15.75">
      <c r="B144"/>
      <c r="C144"/>
      <c r="D144"/>
      <c r="E144" s="49"/>
      <c r="F144" s="49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55"/>
      <c r="AA144" s="55"/>
      <c r="AB144" s="55"/>
      <c r="AC144" s="56"/>
      <c r="AD144" s="56"/>
      <c r="AE144" s="56"/>
      <c r="AF144"/>
      <c r="AG144"/>
      <c r="AH144"/>
      <c r="AI144" s="26"/>
      <c r="AJ144" s="24">
        <f>COUNTIF(G144:AH144,"*")</f>
        <v>0</v>
      </c>
      <c r="AK144" s="26"/>
      <c r="AL144" s="26"/>
      <c r="AM144" s="26"/>
      <c r="AN144" s="26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</row>
    <row r="145" spans="2:136" s="25" customFormat="1" ht="15.75">
      <c r="B145"/>
      <c r="C145"/>
      <c r="D145"/>
      <c r="E145" s="49"/>
      <c r="F145" s="49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55"/>
      <c r="AA145" s="55"/>
      <c r="AB145" s="55"/>
      <c r="AC145" s="56"/>
      <c r="AD145" s="56"/>
      <c r="AE145" s="56"/>
      <c r="AF145"/>
      <c r="AG145"/>
      <c r="AH145"/>
      <c r="AI145" s="26"/>
      <c r="AJ145" s="24">
        <f>COUNTIF(G145:AH145,"*")</f>
        <v>0</v>
      </c>
      <c r="AK145" s="26"/>
      <c r="AL145" s="26"/>
      <c r="AM145" s="26"/>
      <c r="AN145" s="26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</row>
    <row r="146" spans="2:136" s="25" customFormat="1" ht="15.75">
      <c r="B146"/>
      <c r="C146"/>
      <c r="D146"/>
      <c r="E146" s="49"/>
      <c r="F146" s="49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55"/>
      <c r="AA146" s="55"/>
      <c r="AB146" s="55"/>
      <c r="AC146" s="56"/>
      <c r="AD146" s="56"/>
      <c r="AE146" s="56"/>
      <c r="AF146"/>
      <c r="AG146"/>
      <c r="AH146"/>
      <c r="AI146" s="26"/>
      <c r="AJ146" s="24">
        <f>COUNTIF(G146:AH146,"*")</f>
        <v>0</v>
      </c>
      <c r="AK146" s="26"/>
      <c r="AL146" s="26"/>
      <c r="AM146" s="26"/>
      <c r="AN146" s="26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</row>
    <row r="147" spans="2:136" s="25" customFormat="1" ht="15.75">
      <c r="B147"/>
      <c r="C147"/>
      <c r="D147"/>
      <c r="E147" s="49"/>
      <c r="F147" s="49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55"/>
      <c r="AA147" s="55"/>
      <c r="AB147" s="55"/>
      <c r="AC147" s="56"/>
      <c r="AD147" s="56"/>
      <c r="AE147" s="56"/>
      <c r="AF147"/>
      <c r="AG147"/>
      <c r="AH147"/>
      <c r="AI147" s="26"/>
      <c r="AJ147" s="24">
        <f>COUNTIF(G147:AH147,"*")</f>
        <v>0</v>
      </c>
      <c r="AK147" s="26"/>
      <c r="AL147" s="26"/>
      <c r="AM147" s="26"/>
      <c r="AN147" s="26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</row>
    <row r="148" spans="2:136" s="25" customFormat="1" ht="15.75">
      <c r="B148"/>
      <c r="C148"/>
      <c r="D148"/>
      <c r="E148" s="49"/>
      <c r="F148" s="49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55"/>
      <c r="AA148" s="55"/>
      <c r="AB148" s="55"/>
      <c r="AC148" s="56"/>
      <c r="AD148" s="56"/>
      <c r="AE148" s="56"/>
      <c r="AF148"/>
      <c r="AG148"/>
      <c r="AH148"/>
      <c r="AI148" s="26"/>
      <c r="AJ148" s="24">
        <f>COUNTIF(G148:AH148,"*")</f>
        <v>0</v>
      </c>
      <c r="AK148" s="26"/>
      <c r="AL148" s="26"/>
      <c r="AM148" s="26"/>
      <c r="AN148" s="26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</row>
    <row r="149" spans="2:136" s="25" customFormat="1" ht="15.75">
      <c r="B149"/>
      <c r="C149"/>
      <c r="D149"/>
      <c r="E149" s="49"/>
      <c r="F149" s="49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55"/>
      <c r="AA149" s="55"/>
      <c r="AB149" s="55"/>
      <c r="AC149" s="56"/>
      <c r="AD149" s="56"/>
      <c r="AE149" s="56"/>
      <c r="AF149"/>
      <c r="AG149"/>
      <c r="AH149"/>
      <c r="AI149" s="26"/>
      <c r="AJ149" s="24">
        <f>COUNTIF(G149:AH149,"*")</f>
        <v>0</v>
      </c>
      <c r="AK149" s="26"/>
      <c r="AL149" s="26"/>
      <c r="AM149" s="26"/>
      <c r="AN149" s="26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</row>
    <row r="150" spans="2:136" s="25" customFormat="1" ht="15.75">
      <c r="B150"/>
      <c r="C150"/>
      <c r="D150"/>
      <c r="E150" s="49"/>
      <c r="F150" s="49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55"/>
      <c r="AA150" s="55"/>
      <c r="AB150" s="55"/>
      <c r="AC150" s="56"/>
      <c r="AD150" s="56"/>
      <c r="AE150" s="56"/>
      <c r="AF150"/>
      <c r="AG150"/>
      <c r="AH150"/>
      <c r="AI150" s="26"/>
      <c r="AJ150" s="24">
        <f>COUNTIF(G150:AH150,"*")</f>
        <v>0</v>
      </c>
      <c r="AK150" s="26"/>
      <c r="AL150" s="26"/>
      <c r="AM150" s="26"/>
      <c r="AN150" s="26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</row>
    <row r="151" spans="2:136" s="25" customFormat="1" ht="15.75">
      <c r="B151"/>
      <c r="C151"/>
      <c r="D151"/>
      <c r="E151" s="49"/>
      <c r="F151" s="49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55"/>
      <c r="AA151" s="55"/>
      <c r="AB151" s="55"/>
      <c r="AC151" s="56"/>
      <c r="AD151" s="56"/>
      <c r="AE151" s="56"/>
      <c r="AF151"/>
      <c r="AG151"/>
      <c r="AH151"/>
      <c r="AI151" s="26"/>
      <c r="AJ151" s="24">
        <f>COUNTIF(G151:AH151,"*")</f>
        <v>0</v>
      </c>
      <c r="AK151" s="26"/>
      <c r="AL151" s="26"/>
      <c r="AM151" s="26"/>
      <c r="AN151" s="26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</row>
    <row r="152" spans="2:136" s="25" customFormat="1" ht="15.75">
      <c r="B152"/>
      <c r="C152"/>
      <c r="D152"/>
      <c r="E152" s="49"/>
      <c r="F152" s="49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55"/>
      <c r="AA152" s="55"/>
      <c r="AB152" s="55"/>
      <c r="AC152" s="56"/>
      <c r="AD152" s="56"/>
      <c r="AE152" s="56"/>
      <c r="AF152"/>
      <c r="AG152"/>
      <c r="AH152"/>
      <c r="AI152" s="26"/>
      <c r="AJ152" s="24">
        <f>COUNTIF(G152:AH152,"*")</f>
        <v>0</v>
      </c>
      <c r="AK152" s="26"/>
      <c r="AL152" s="26"/>
      <c r="AM152" s="26"/>
      <c r="AN152" s="26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</row>
    <row r="153" spans="2:136" s="25" customFormat="1" ht="15.75">
      <c r="B153"/>
      <c r="C153"/>
      <c r="D153"/>
      <c r="E153" s="49"/>
      <c r="F153" s="49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55"/>
      <c r="AA153" s="55"/>
      <c r="AB153" s="55"/>
      <c r="AC153" s="56"/>
      <c r="AD153" s="56"/>
      <c r="AE153" s="56"/>
      <c r="AF153"/>
      <c r="AG153"/>
      <c r="AH153"/>
      <c r="AI153" s="26"/>
      <c r="AJ153" s="24">
        <f>COUNTIF(G153:AH153,"*")</f>
        <v>0</v>
      </c>
      <c r="AK153" s="26"/>
      <c r="AL153" s="26"/>
      <c r="AM153" s="26"/>
      <c r="AN153" s="26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</row>
    <row r="154" spans="2:136" s="25" customFormat="1" ht="15.75">
      <c r="B154"/>
      <c r="C154"/>
      <c r="D154"/>
      <c r="E154" s="49"/>
      <c r="F154" s="49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55"/>
      <c r="AA154" s="55"/>
      <c r="AB154" s="55"/>
      <c r="AC154" s="56"/>
      <c r="AD154" s="56"/>
      <c r="AE154" s="56"/>
      <c r="AF154"/>
      <c r="AG154"/>
      <c r="AH154"/>
      <c r="AI154" s="26"/>
      <c r="AJ154" s="24">
        <f>COUNTIF(G154:AH154,"*")</f>
        <v>0</v>
      </c>
      <c r="AK154" s="26"/>
      <c r="AL154" s="26"/>
      <c r="AM154" s="26"/>
      <c r="AN154" s="26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</row>
    <row r="155" spans="2:136" s="25" customFormat="1" ht="15.75">
      <c r="B155"/>
      <c r="C155"/>
      <c r="D155"/>
      <c r="E155" s="49"/>
      <c r="F155" s="49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55"/>
      <c r="AA155" s="55"/>
      <c r="AB155" s="55"/>
      <c r="AC155" s="56"/>
      <c r="AD155" s="56"/>
      <c r="AE155" s="56"/>
      <c r="AF155"/>
      <c r="AG155"/>
      <c r="AH155"/>
      <c r="AI155" s="26"/>
      <c r="AJ155" s="24">
        <f>COUNTIF(G155:AH155,"*")</f>
        <v>0</v>
      </c>
      <c r="AK155" s="26"/>
      <c r="AL155" s="26"/>
      <c r="AM155" s="26"/>
      <c r="AN155" s="26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</row>
    <row r="156" spans="2:136" s="25" customFormat="1" ht="15.75">
      <c r="B156"/>
      <c r="C156"/>
      <c r="D156"/>
      <c r="E156" s="49"/>
      <c r="F156" s="49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55"/>
      <c r="AA156" s="55"/>
      <c r="AB156" s="55"/>
      <c r="AC156" s="56"/>
      <c r="AD156" s="56"/>
      <c r="AE156" s="56"/>
      <c r="AF156"/>
      <c r="AG156"/>
      <c r="AH156"/>
      <c r="AI156" s="26"/>
      <c r="AJ156" s="24">
        <f>COUNTIF(G156:AH156,"*")</f>
        <v>0</v>
      </c>
      <c r="AK156" s="26"/>
      <c r="AL156" s="26"/>
      <c r="AM156" s="26"/>
      <c r="AN156" s="26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</row>
    <row r="157" spans="2:136" s="25" customFormat="1" ht="15.75">
      <c r="B157"/>
      <c r="C157"/>
      <c r="D157"/>
      <c r="E157" s="49"/>
      <c r="F157" s="49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55"/>
      <c r="AA157" s="55"/>
      <c r="AB157" s="55"/>
      <c r="AC157" s="56"/>
      <c r="AD157" s="56"/>
      <c r="AE157" s="56"/>
      <c r="AF157"/>
      <c r="AG157"/>
      <c r="AH157"/>
      <c r="AI157" s="26"/>
      <c r="AJ157" s="24">
        <f>COUNTIF(G157:AH157,"*")</f>
        <v>0</v>
      </c>
      <c r="AK157" s="26"/>
      <c r="AL157" s="26"/>
      <c r="AM157" s="26"/>
      <c r="AN157" s="26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</row>
    <row r="158" spans="2:136" s="25" customFormat="1" ht="15.75">
      <c r="B158"/>
      <c r="C158"/>
      <c r="D158"/>
      <c r="E158" s="49"/>
      <c r="F158" s="49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55"/>
      <c r="AA158" s="55"/>
      <c r="AB158" s="55"/>
      <c r="AC158" s="56"/>
      <c r="AD158" s="56"/>
      <c r="AE158" s="56"/>
      <c r="AF158"/>
      <c r="AG158"/>
      <c r="AH158"/>
      <c r="AI158" s="26"/>
      <c r="AJ158" s="24">
        <f>COUNTIF(G158:AH158,"*")</f>
        <v>0</v>
      </c>
      <c r="AK158" s="26"/>
      <c r="AL158" s="26"/>
      <c r="AM158" s="26"/>
      <c r="AN158" s="26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</row>
    <row r="159" spans="2:136" s="25" customFormat="1" ht="15.75">
      <c r="B159"/>
      <c r="C159"/>
      <c r="D159"/>
      <c r="E159" s="49"/>
      <c r="F159" s="49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55"/>
      <c r="AA159" s="55"/>
      <c r="AB159" s="55"/>
      <c r="AC159" s="56"/>
      <c r="AD159" s="56"/>
      <c r="AE159" s="56"/>
      <c r="AF159"/>
      <c r="AG159"/>
      <c r="AH159"/>
      <c r="AI159" s="26"/>
      <c r="AJ159" s="24">
        <f>COUNTIF(G159:AH159,"*")</f>
        <v>0</v>
      </c>
      <c r="AK159" s="26"/>
      <c r="AL159" s="26"/>
      <c r="AM159" s="26"/>
      <c r="AN159" s="26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</row>
    <row r="160" spans="2:136" s="25" customFormat="1" ht="15.75">
      <c r="B160"/>
      <c r="C160"/>
      <c r="D160"/>
      <c r="E160" s="49"/>
      <c r="F160" s="49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55"/>
      <c r="AA160" s="55"/>
      <c r="AB160" s="55"/>
      <c r="AC160" s="56"/>
      <c r="AD160" s="56"/>
      <c r="AE160" s="56"/>
      <c r="AF160"/>
      <c r="AG160"/>
      <c r="AH160"/>
      <c r="AI160" s="26"/>
      <c r="AJ160" s="24">
        <f>COUNTIF(G160:AH160,"*")</f>
        <v>0</v>
      </c>
      <c r="AK160" s="26"/>
      <c r="AL160" s="26"/>
      <c r="AM160" s="26"/>
      <c r="AN160" s="26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</row>
    <row r="161" spans="2:136" s="25" customFormat="1" ht="15.75">
      <c r="B161"/>
      <c r="C161"/>
      <c r="D161"/>
      <c r="E161" s="49"/>
      <c r="F161" s="49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55"/>
      <c r="AA161" s="55"/>
      <c r="AB161" s="55"/>
      <c r="AC161" s="56"/>
      <c r="AD161" s="56"/>
      <c r="AE161" s="56"/>
      <c r="AF161"/>
      <c r="AG161"/>
      <c r="AH161"/>
      <c r="AI161" s="26"/>
      <c r="AJ161" s="24">
        <f>COUNTIF(G161:AH161,"*")</f>
        <v>0</v>
      </c>
      <c r="AK161" s="26"/>
      <c r="AL161" s="26"/>
      <c r="AM161" s="26"/>
      <c r="AN161" s="26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</row>
    <row r="162" spans="2:136" s="25" customFormat="1" ht="15.75">
      <c r="B162"/>
      <c r="C162"/>
      <c r="D162"/>
      <c r="E162" s="49"/>
      <c r="F162" s="49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55"/>
      <c r="AA162" s="55"/>
      <c r="AB162" s="55"/>
      <c r="AC162" s="56"/>
      <c r="AD162" s="56"/>
      <c r="AE162" s="56"/>
      <c r="AF162"/>
      <c r="AG162"/>
      <c r="AH162"/>
      <c r="AI162" s="26"/>
      <c r="AJ162" s="24">
        <f>COUNTIF(G162:AH162,"*")</f>
        <v>0</v>
      </c>
      <c r="AK162" s="26"/>
      <c r="AL162" s="26"/>
      <c r="AM162" s="26"/>
      <c r="AN162" s="26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</row>
    <row r="163" spans="2:136" s="25" customFormat="1" ht="15.75">
      <c r="B163"/>
      <c r="C163"/>
      <c r="D163"/>
      <c r="E163" s="49"/>
      <c r="F163" s="49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55"/>
      <c r="AA163" s="55"/>
      <c r="AB163" s="55"/>
      <c r="AC163" s="56"/>
      <c r="AD163" s="56"/>
      <c r="AE163" s="56"/>
      <c r="AF163"/>
      <c r="AG163"/>
      <c r="AH163"/>
      <c r="AI163" s="23"/>
      <c r="AJ163" s="24">
        <f>COUNTIF(G163:AH163,"*")</f>
        <v>0</v>
      </c>
      <c r="AK163" s="23"/>
      <c r="AL163" s="23"/>
      <c r="AM163" s="23"/>
      <c r="AN163" s="2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</row>
    <row r="164" spans="2:136" s="25" customFormat="1" ht="15.75">
      <c r="B164"/>
      <c r="C164"/>
      <c r="D164"/>
      <c r="E164" s="49"/>
      <c r="F164" s="49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55"/>
      <c r="AA164" s="55"/>
      <c r="AB164" s="55"/>
      <c r="AC164" s="56"/>
      <c r="AD164" s="56"/>
      <c r="AE164" s="56"/>
      <c r="AF164"/>
      <c r="AG164"/>
      <c r="AH164"/>
      <c r="AI164" s="23"/>
      <c r="AJ164" s="24">
        <f>COUNTIF(G164:AH164,"*")</f>
        <v>0</v>
      </c>
      <c r="AK164" s="23"/>
      <c r="AL164" s="23"/>
      <c r="AM164" s="23"/>
      <c r="AN164" s="23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</row>
    <row r="165" spans="2:136" s="25" customFormat="1" ht="15.75">
      <c r="B165"/>
      <c r="C165"/>
      <c r="D165"/>
      <c r="E165" s="49"/>
      <c r="F165" s="49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55"/>
      <c r="AA165" s="55"/>
      <c r="AB165" s="55"/>
      <c r="AC165" s="56"/>
      <c r="AD165" s="56"/>
      <c r="AE165" s="56"/>
      <c r="AF165"/>
      <c r="AG165"/>
      <c r="AH165"/>
      <c r="AI165" s="23"/>
      <c r="AJ165" s="24">
        <f>COUNTIF(G165:AH165,"*")</f>
        <v>0</v>
      </c>
      <c r="AK165" s="23"/>
      <c r="AL165" s="23"/>
      <c r="AM165" s="23"/>
      <c r="AN165" s="23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</row>
    <row r="166" spans="2:136" s="25" customFormat="1" ht="15.75">
      <c r="B166"/>
      <c r="C166"/>
      <c r="D166"/>
      <c r="E166" s="49"/>
      <c r="F166" s="49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55"/>
      <c r="AA166" s="55"/>
      <c r="AB166" s="55"/>
      <c r="AC166" s="56"/>
      <c r="AD166" s="56"/>
      <c r="AE166" s="56"/>
      <c r="AF166"/>
      <c r="AG166"/>
      <c r="AH166"/>
      <c r="AI166" s="23"/>
      <c r="AJ166" s="24">
        <f>COUNTIF(G166:AH166,"*")</f>
        <v>0</v>
      </c>
      <c r="AK166" s="23"/>
      <c r="AL166" s="23"/>
      <c r="AM166" s="23"/>
      <c r="AN166" s="23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</row>
    <row r="167" spans="2:136" s="25" customFormat="1" ht="15.75">
      <c r="B167"/>
      <c r="C167"/>
      <c r="D167"/>
      <c r="E167" s="49"/>
      <c r="F167" s="49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55"/>
      <c r="AA167" s="55"/>
      <c r="AB167" s="55"/>
      <c r="AC167" s="56"/>
      <c r="AD167" s="56"/>
      <c r="AE167" s="56"/>
      <c r="AF167"/>
      <c r="AG167"/>
      <c r="AH167"/>
      <c r="AI167" s="23"/>
      <c r="AJ167" s="24">
        <f>COUNTIF(G167:AH167,"*")</f>
        <v>0</v>
      </c>
      <c r="AK167" s="23"/>
      <c r="AL167" s="23"/>
      <c r="AM167" s="23"/>
      <c r="AN167" s="23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</row>
    <row r="168" spans="2:136" s="25" customFormat="1" ht="15.75">
      <c r="B168"/>
      <c r="C168"/>
      <c r="D168"/>
      <c r="E168" s="49"/>
      <c r="F168" s="49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55"/>
      <c r="AA168" s="55"/>
      <c r="AB168" s="55"/>
      <c r="AC168" s="56"/>
      <c r="AD168" s="56"/>
      <c r="AE168" s="56"/>
      <c r="AF168"/>
      <c r="AG168"/>
      <c r="AH168"/>
      <c r="AI168" s="23"/>
      <c r="AJ168" s="24">
        <f>COUNTIF(G168:AH168,"*")</f>
        <v>0</v>
      </c>
      <c r="AK168" s="23"/>
      <c r="AL168" s="23"/>
      <c r="AM168" s="23"/>
      <c r="AN168" s="23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</row>
    <row r="169" spans="2:136" s="25" customFormat="1" ht="15.75">
      <c r="B169"/>
      <c r="C169"/>
      <c r="D169"/>
      <c r="E169" s="49"/>
      <c r="F169" s="49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55"/>
      <c r="AA169" s="55"/>
      <c r="AB169" s="55"/>
      <c r="AC169" s="56"/>
      <c r="AD169" s="56"/>
      <c r="AE169" s="56"/>
      <c r="AF169"/>
      <c r="AG169"/>
      <c r="AH169"/>
      <c r="AI169" s="23"/>
      <c r="AJ169" s="24">
        <f>COUNTIF(G169:AH169,"*")</f>
        <v>0</v>
      </c>
      <c r="AK169" s="23"/>
      <c r="AL169" s="23"/>
      <c r="AM169" s="23"/>
      <c r="AN169" s="23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</row>
    <row r="170" spans="2:136" s="25" customFormat="1" ht="15.75">
      <c r="B170"/>
      <c r="C170"/>
      <c r="D170"/>
      <c r="E170" s="49"/>
      <c r="F170" s="49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55"/>
      <c r="AA170" s="55"/>
      <c r="AB170" s="55"/>
      <c r="AC170" s="56"/>
      <c r="AD170" s="56"/>
      <c r="AE170" s="56"/>
      <c r="AF170"/>
      <c r="AG170"/>
      <c r="AH170"/>
      <c r="AI170" s="23"/>
      <c r="AJ170" s="24">
        <f>COUNTIF(G170:AH170,"*")</f>
        <v>0</v>
      </c>
      <c r="AK170" s="23"/>
      <c r="AL170" s="23"/>
      <c r="AM170" s="23"/>
      <c r="AN170" s="23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</row>
    <row r="171" spans="2:136" s="25" customFormat="1" ht="15.75">
      <c r="B171"/>
      <c r="C171"/>
      <c r="D171"/>
      <c r="E171"/>
      <c r="F17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55"/>
      <c r="AA171" s="55"/>
      <c r="AB171" s="55"/>
      <c r="AC171" s="56"/>
      <c r="AD171" s="56"/>
      <c r="AE171" s="56"/>
      <c r="AF171"/>
      <c r="AG171"/>
      <c r="AH171"/>
      <c r="AI171" s="23"/>
      <c r="AJ171" s="24">
        <f>COUNTIF(G171:AH171,"*")</f>
        <v>0</v>
      </c>
      <c r="AK171" s="23"/>
      <c r="AL171" s="23"/>
      <c r="AM171" s="23"/>
      <c r="AN171" s="23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</row>
    <row r="172" spans="2:136" s="25" customFormat="1" ht="15.75">
      <c r="B172"/>
      <c r="C172"/>
      <c r="D172"/>
      <c r="E172"/>
      <c r="F172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55"/>
      <c r="AA172" s="55"/>
      <c r="AB172" s="55"/>
      <c r="AC172" s="56"/>
      <c r="AD172" s="56"/>
      <c r="AE172" s="56"/>
      <c r="AF172"/>
      <c r="AG172"/>
      <c r="AH172"/>
      <c r="AI172" s="23"/>
      <c r="AJ172" s="24">
        <f>COUNTIF(G172:AH172,"*")</f>
        <v>0</v>
      </c>
      <c r="AK172" s="23"/>
      <c r="AL172" s="23"/>
      <c r="AM172" s="23"/>
      <c r="AN172" s="23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</row>
    <row r="173" spans="2:136" s="25" customFormat="1" ht="15.75">
      <c r="B173"/>
      <c r="C173"/>
      <c r="D173"/>
      <c r="E173"/>
      <c r="F173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55"/>
      <c r="AA173" s="55"/>
      <c r="AB173" s="55"/>
      <c r="AC173" s="56"/>
      <c r="AD173" s="56"/>
      <c r="AE173" s="56"/>
      <c r="AF173"/>
      <c r="AG173"/>
      <c r="AH173"/>
      <c r="AI173" s="23"/>
      <c r="AJ173" s="24">
        <f>COUNTIF(G173:AH173,"*")</f>
        <v>0</v>
      </c>
      <c r="AK173" s="23"/>
      <c r="AL173" s="23"/>
      <c r="AM173" s="23"/>
      <c r="AN173" s="2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</row>
    <row r="174" spans="2:136" s="25" customFormat="1" ht="15.75">
      <c r="B174"/>
      <c r="C174"/>
      <c r="D174"/>
      <c r="E174"/>
      <c r="F174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55"/>
      <c r="AA174" s="55"/>
      <c r="AB174" s="55"/>
      <c r="AC174" s="56"/>
      <c r="AD174" s="56"/>
      <c r="AE174" s="56"/>
      <c r="AF174"/>
      <c r="AG174"/>
      <c r="AH174"/>
      <c r="AI174" s="23"/>
      <c r="AJ174" s="24">
        <f>COUNTIF(G174:AH174,"*")</f>
        <v>0</v>
      </c>
      <c r="AK174" s="23"/>
      <c r="AL174" s="23"/>
      <c r="AM174" s="23"/>
      <c r="AN174" s="23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</row>
    <row r="175" spans="2:136" s="25" customFormat="1" ht="15.75">
      <c r="B175"/>
      <c r="C175"/>
      <c r="D175"/>
      <c r="E175"/>
      <c r="F175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55"/>
      <c r="AA175" s="55"/>
      <c r="AB175" s="55"/>
      <c r="AC175" s="56"/>
      <c r="AD175" s="56"/>
      <c r="AE175" s="56"/>
      <c r="AF175"/>
      <c r="AG175"/>
      <c r="AH175"/>
      <c r="AI175" s="23"/>
      <c r="AJ175" s="24">
        <f>COUNTIF(G175:AH175,"*")</f>
        <v>0</v>
      </c>
      <c r="AK175" s="23"/>
      <c r="AL175" s="23"/>
      <c r="AM175" s="23"/>
      <c r="AN175" s="23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</row>
    <row r="176" spans="2:136" s="25" customFormat="1" ht="15.75">
      <c r="B176"/>
      <c r="C176"/>
      <c r="D176"/>
      <c r="E176"/>
      <c r="F176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55"/>
      <c r="AA176" s="55"/>
      <c r="AB176" s="55"/>
      <c r="AC176" s="56"/>
      <c r="AD176" s="56"/>
      <c r="AE176" s="56"/>
      <c r="AF176"/>
      <c r="AG176"/>
      <c r="AH176"/>
      <c r="AI176" s="23"/>
      <c r="AJ176" s="24">
        <f>COUNTIF(G176:AH176,"*")</f>
        <v>0</v>
      </c>
      <c r="AK176" s="23"/>
      <c r="AL176" s="23"/>
      <c r="AM176" s="23"/>
      <c r="AN176" s="23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</row>
    <row r="177" spans="2:136" s="25" customFormat="1" ht="15.75">
      <c r="B177"/>
      <c r="C177"/>
      <c r="D177"/>
      <c r="E177"/>
      <c r="F177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55"/>
      <c r="AA177" s="55"/>
      <c r="AB177" s="55"/>
      <c r="AC177" s="56"/>
      <c r="AD177" s="56"/>
      <c r="AE177" s="56"/>
      <c r="AF177"/>
      <c r="AG177"/>
      <c r="AH177"/>
      <c r="AI177" s="23"/>
      <c r="AJ177" s="24">
        <f>COUNTIF(G177:AH177,"*")</f>
        <v>0</v>
      </c>
      <c r="AK177" s="23"/>
      <c r="AL177" s="23"/>
      <c r="AM177" s="23"/>
      <c r="AN177" s="23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</row>
    <row r="178" spans="2:136" s="25" customFormat="1" ht="15.75">
      <c r="B178"/>
      <c r="C178"/>
      <c r="D178"/>
      <c r="E178"/>
      <c r="F178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55"/>
      <c r="AA178" s="55"/>
      <c r="AB178" s="55"/>
      <c r="AC178" s="56"/>
      <c r="AD178" s="56"/>
      <c r="AE178" s="56"/>
      <c r="AF178"/>
      <c r="AG178"/>
      <c r="AH178"/>
      <c r="AI178" s="23"/>
      <c r="AJ178" s="24">
        <f>COUNTIF(G178:AH178,"*")</f>
        <v>0</v>
      </c>
      <c r="AK178" s="23"/>
      <c r="AL178" s="23"/>
      <c r="AM178" s="23"/>
      <c r="AN178" s="23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</row>
    <row r="179" spans="2:136" s="25" customFormat="1" ht="15.75">
      <c r="B179"/>
      <c r="C179"/>
      <c r="D179"/>
      <c r="E179"/>
      <c r="F179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55"/>
      <c r="AA179" s="55"/>
      <c r="AB179" s="55"/>
      <c r="AC179" s="56"/>
      <c r="AD179" s="56"/>
      <c r="AE179" s="56"/>
      <c r="AF179"/>
      <c r="AG179"/>
      <c r="AH179"/>
      <c r="AI179" s="23"/>
      <c r="AJ179" s="24">
        <f>COUNTIF(G179:AH179,"*")</f>
        <v>0</v>
      </c>
      <c r="AK179" s="23"/>
      <c r="AL179" s="23"/>
      <c r="AM179" s="23"/>
      <c r="AN179" s="23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</row>
    <row r="180" spans="2:136" s="25" customFormat="1" ht="15.75">
      <c r="B180"/>
      <c r="C180"/>
      <c r="D180"/>
      <c r="E180"/>
      <c r="F180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55"/>
      <c r="AA180" s="55"/>
      <c r="AB180" s="55"/>
      <c r="AC180" s="56"/>
      <c r="AD180" s="56"/>
      <c r="AE180" s="56"/>
      <c r="AF180"/>
      <c r="AG180"/>
      <c r="AH180"/>
      <c r="AI180" s="23"/>
      <c r="AJ180" s="24">
        <f>COUNTIF(G180:AH180,"*")</f>
        <v>0</v>
      </c>
      <c r="AK180" s="23"/>
      <c r="AL180" s="23"/>
      <c r="AM180" s="23"/>
      <c r="AN180" s="23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</row>
    <row r="181" spans="2:136" s="25" customFormat="1" ht="15.75">
      <c r="B181"/>
      <c r="C181"/>
      <c r="D181"/>
      <c r="E181"/>
      <c r="F18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55"/>
      <c r="AA181" s="55"/>
      <c r="AB181" s="55"/>
      <c r="AC181" s="56"/>
      <c r="AD181" s="56"/>
      <c r="AE181" s="56"/>
      <c r="AF181"/>
      <c r="AG181"/>
      <c r="AH181"/>
      <c r="AI181" s="23"/>
      <c r="AJ181" s="24">
        <f>COUNTIF(G181:AH181,"*")</f>
        <v>0</v>
      </c>
      <c r="AK181" s="23"/>
      <c r="AL181" s="23"/>
      <c r="AM181" s="23"/>
      <c r="AN181" s="23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</row>
    <row r="182" spans="2:136" s="25" customFormat="1" ht="15.75">
      <c r="B182"/>
      <c r="C182"/>
      <c r="D182"/>
      <c r="E182"/>
      <c r="F182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55"/>
      <c r="AA182" s="55"/>
      <c r="AB182" s="55"/>
      <c r="AC182" s="56"/>
      <c r="AD182" s="56"/>
      <c r="AE182" s="56"/>
      <c r="AF182"/>
      <c r="AG182"/>
      <c r="AH182"/>
      <c r="AI182" s="23"/>
      <c r="AJ182" s="24">
        <f>COUNTIF(G182:AH182,"*")</f>
        <v>0</v>
      </c>
      <c r="AK182" s="23"/>
      <c r="AL182" s="23"/>
      <c r="AM182" s="23"/>
      <c r="AN182" s="23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</row>
    <row r="183" spans="2:136" s="25" customFormat="1" ht="15.75">
      <c r="B183"/>
      <c r="C183"/>
      <c r="D183"/>
      <c r="E183"/>
      <c r="F183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55"/>
      <c r="AA183" s="55"/>
      <c r="AB183" s="55"/>
      <c r="AC183" s="56"/>
      <c r="AD183" s="56"/>
      <c r="AE183" s="56"/>
      <c r="AF183"/>
      <c r="AG183"/>
      <c r="AH183"/>
      <c r="AI183" s="23"/>
      <c r="AJ183" s="24">
        <f>COUNTIF(G183:AH183,"*")</f>
        <v>0</v>
      </c>
      <c r="AK183" s="23"/>
      <c r="AL183" s="23"/>
      <c r="AM183" s="23"/>
      <c r="AN183" s="2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</row>
    <row r="184" spans="2:136" s="25" customFormat="1" ht="15.75">
      <c r="B184"/>
      <c r="C184"/>
      <c r="D184"/>
      <c r="E184"/>
      <c r="F184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55"/>
      <c r="AA184" s="55"/>
      <c r="AB184" s="55"/>
      <c r="AC184" s="56"/>
      <c r="AD184" s="56"/>
      <c r="AE184" s="56"/>
      <c r="AF184"/>
      <c r="AG184"/>
      <c r="AH184"/>
      <c r="AI184" s="23"/>
      <c r="AJ184" s="24">
        <f>COUNTIF(G184:AH184,"*")</f>
        <v>0</v>
      </c>
      <c r="AK184" s="23"/>
      <c r="AL184" s="23"/>
      <c r="AM184" s="23"/>
      <c r="AN184" s="23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</row>
    <row r="185" spans="2:136" s="25" customFormat="1" ht="15.75">
      <c r="B185"/>
      <c r="C185"/>
      <c r="D185"/>
      <c r="E185"/>
      <c r="F185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55"/>
      <c r="AA185" s="55"/>
      <c r="AB185" s="55"/>
      <c r="AC185" s="56"/>
      <c r="AD185" s="56"/>
      <c r="AE185" s="56"/>
      <c r="AF185"/>
      <c r="AG185"/>
      <c r="AH185"/>
      <c r="AI185" s="23"/>
      <c r="AJ185" s="24">
        <f>COUNTIF(G185:AH185,"*")</f>
        <v>0</v>
      </c>
      <c r="AK185" s="23"/>
      <c r="AL185" s="23"/>
      <c r="AM185" s="23"/>
      <c r="AN185" s="23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</row>
    <row r="186" spans="2:136" s="25" customFormat="1" ht="15.75">
      <c r="B186"/>
      <c r="C186"/>
      <c r="D186"/>
      <c r="E186"/>
      <c r="F186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55"/>
      <c r="AA186" s="55"/>
      <c r="AB186" s="55"/>
      <c r="AC186" s="56"/>
      <c r="AD186" s="56"/>
      <c r="AE186" s="56"/>
      <c r="AF186"/>
      <c r="AG186"/>
      <c r="AH186"/>
      <c r="AI186" s="23"/>
      <c r="AJ186" s="24">
        <f>COUNTIF(G186:AH186,"*")</f>
        <v>0</v>
      </c>
      <c r="AK186" s="23"/>
      <c r="AL186" s="23"/>
      <c r="AM186" s="23"/>
      <c r="AN186" s="23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</row>
    <row r="187" spans="2:136" s="25" customFormat="1" ht="15.75">
      <c r="B187"/>
      <c r="C187"/>
      <c r="D187"/>
      <c r="E187"/>
      <c r="F187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55"/>
      <c r="AA187" s="55"/>
      <c r="AB187" s="55"/>
      <c r="AC187" s="56"/>
      <c r="AD187" s="56"/>
      <c r="AE187" s="56"/>
      <c r="AF187"/>
      <c r="AG187"/>
      <c r="AH187"/>
      <c r="AI187" s="23"/>
      <c r="AJ187" s="24">
        <f>COUNTIF(G187:AH187,"*")</f>
        <v>0</v>
      </c>
      <c r="AK187" s="23"/>
      <c r="AL187" s="23"/>
      <c r="AM187" s="23"/>
      <c r="AN187" s="23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</row>
    <row r="188" spans="2:136" s="25" customFormat="1" ht="15.75">
      <c r="B188"/>
      <c r="C188"/>
      <c r="D188"/>
      <c r="E188"/>
      <c r="F188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55"/>
      <c r="AA188" s="55"/>
      <c r="AB188" s="55"/>
      <c r="AC188" s="56"/>
      <c r="AD188" s="56"/>
      <c r="AE188" s="56"/>
      <c r="AF188"/>
      <c r="AG188"/>
      <c r="AH188"/>
      <c r="AI188" s="23"/>
      <c r="AJ188" s="24">
        <f>COUNTIF(G188:AH188,"*")</f>
        <v>0</v>
      </c>
      <c r="AK188" s="23"/>
      <c r="AL188" s="23"/>
      <c r="AM188" s="23"/>
      <c r="AN188" s="23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</row>
    <row r="189" spans="2:136" s="25" customFormat="1" ht="15.75">
      <c r="B189"/>
      <c r="C189"/>
      <c r="D189"/>
      <c r="E189"/>
      <c r="F189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55"/>
      <c r="AA189" s="55"/>
      <c r="AB189" s="55"/>
      <c r="AC189" s="56"/>
      <c r="AD189" s="56"/>
      <c r="AE189" s="56"/>
      <c r="AF189"/>
      <c r="AG189"/>
      <c r="AH189"/>
      <c r="AI189" s="23"/>
      <c r="AJ189" s="24">
        <f>COUNTIF(G189:AH189,"*")</f>
        <v>0</v>
      </c>
      <c r="AK189" s="23"/>
      <c r="AL189" s="23"/>
      <c r="AM189" s="23"/>
      <c r="AN189" s="23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</row>
    <row r="190" spans="2:136" s="25" customFormat="1" ht="15.75">
      <c r="B190"/>
      <c r="C190"/>
      <c r="D190"/>
      <c r="E190"/>
      <c r="F190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55"/>
      <c r="AA190" s="55"/>
      <c r="AB190" s="55"/>
      <c r="AC190" s="56"/>
      <c r="AD190" s="56"/>
      <c r="AE190" s="56"/>
      <c r="AF190"/>
      <c r="AG190"/>
      <c r="AH190"/>
      <c r="AI190" s="23"/>
      <c r="AJ190" s="24">
        <f>COUNTIF(G190:AH190,"*")</f>
        <v>0</v>
      </c>
      <c r="AK190" s="23"/>
      <c r="AL190" s="23"/>
      <c r="AM190" s="23"/>
      <c r="AN190" s="23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</row>
    <row r="191" spans="2:136" s="25" customFormat="1" ht="15.75">
      <c r="B191"/>
      <c r="C191"/>
      <c r="D191"/>
      <c r="E191"/>
      <c r="F19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55"/>
      <c r="AA191" s="55"/>
      <c r="AB191" s="55"/>
      <c r="AC191" s="56"/>
      <c r="AD191" s="56"/>
      <c r="AE191" s="56"/>
      <c r="AF191"/>
      <c r="AG191"/>
      <c r="AH191"/>
      <c r="AI191" s="23"/>
      <c r="AJ191" s="24">
        <f>COUNTIF(G191:AH191,"*")</f>
        <v>0</v>
      </c>
      <c r="AK191" s="23"/>
      <c r="AL191" s="23"/>
      <c r="AM191" s="23"/>
      <c r="AN191" s="23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</row>
    <row r="192" spans="2:136" s="25" customFormat="1" ht="15.75">
      <c r="B192"/>
      <c r="C192"/>
      <c r="D192"/>
      <c r="E192"/>
      <c r="F192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55"/>
      <c r="AA192" s="55"/>
      <c r="AB192" s="55"/>
      <c r="AC192" s="56"/>
      <c r="AD192" s="56"/>
      <c r="AE192" s="56"/>
      <c r="AF192"/>
      <c r="AG192"/>
      <c r="AH192"/>
      <c r="AI192" s="23"/>
      <c r="AJ192" s="24">
        <f>COUNTIF(G192:AH192,"*")</f>
        <v>0</v>
      </c>
      <c r="AK192" s="23"/>
      <c r="AL192" s="23"/>
      <c r="AM192" s="23"/>
      <c r="AN192" s="23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</row>
    <row r="193" spans="2:136" s="25" customFormat="1" ht="15.75">
      <c r="B193"/>
      <c r="C193"/>
      <c r="D193"/>
      <c r="E193"/>
      <c r="F193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55"/>
      <c r="AA193" s="55"/>
      <c r="AB193" s="55"/>
      <c r="AC193" s="56"/>
      <c r="AD193" s="56"/>
      <c r="AE193" s="56"/>
      <c r="AF193"/>
      <c r="AG193"/>
      <c r="AH193"/>
      <c r="AI193" s="23"/>
      <c r="AJ193" s="24">
        <f>COUNTIF(G193:AH193,"*")</f>
        <v>0</v>
      </c>
      <c r="AK193" s="23"/>
      <c r="AL193" s="23"/>
      <c r="AM193" s="23"/>
      <c r="AN193" s="2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</row>
    <row r="194" spans="2:136" s="25" customFormat="1" ht="15.75">
      <c r="B194"/>
      <c r="C194"/>
      <c r="D194"/>
      <c r="E194"/>
      <c r="F194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55"/>
      <c r="AA194" s="55"/>
      <c r="AB194" s="55"/>
      <c r="AC194" s="56"/>
      <c r="AD194" s="56"/>
      <c r="AE194" s="56"/>
      <c r="AF194"/>
      <c r="AG194"/>
      <c r="AH194"/>
      <c r="AI194" s="23"/>
      <c r="AJ194" s="24">
        <f>COUNTIF(G194:AH194,"*")</f>
        <v>0</v>
      </c>
      <c r="AK194" s="23"/>
      <c r="AL194" s="23"/>
      <c r="AM194" s="23"/>
      <c r="AN194" s="23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</row>
    <row r="195" spans="2:136" s="25" customFormat="1" ht="15.75">
      <c r="B195"/>
      <c r="C195"/>
      <c r="D195"/>
      <c r="E195"/>
      <c r="F195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55"/>
      <c r="AA195" s="55"/>
      <c r="AB195" s="55"/>
      <c r="AC195" s="56"/>
      <c r="AD195" s="56"/>
      <c r="AE195" s="56"/>
      <c r="AF195"/>
      <c r="AG195"/>
      <c r="AH195"/>
      <c r="AI195" s="23"/>
      <c r="AJ195" s="24">
        <f>COUNTIF(G195:AH195,"*")</f>
        <v>0</v>
      </c>
      <c r="AK195" s="23"/>
      <c r="AL195" s="23"/>
      <c r="AM195" s="23"/>
      <c r="AN195" s="23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</row>
    <row r="196" spans="2:136" s="25" customFormat="1" ht="15.75">
      <c r="B196"/>
      <c r="C196"/>
      <c r="D196"/>
      <c r="E196"/>
      <c r="F196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55"/>
      <c r="AA196" s="55"/>
      <c r="AB196" s="55"/>
      <c r="AC196" s="56"/>
      <c r="AD196" s="56"/>
      <c r="AE196" s="56"/>
      <c r="AF196"/>
      <c r="AG196"/>
      <c r="AH196"/>
      <c r="AI196" s="23"/>
      <c r="AJ196" s="24">
        <f>COUNTIF(G196:AH196,"*")</f>
        <v>0</v>
      </c>
      <c r="AK196" s="23"/>
      <c r="AL196" s="23"/>
      <c r="AM196" s="23"/>
      <c r="AN196" s="23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</row>
    <row r="197" spans="2:136" s="25" customFormat="1" ht="15.75">
      <c r="B197"/>
      <c r="C197"/>
      <c r="D197"/>
      <c r="E197"/>
      <c r="F197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55"/>
      <c r="AA197" s="55"/>
      <c r="AB197" s="55"/>
      <c r="AC197" s="56"/>
      <c r="AD197" s="56"/>
      <c r="AE197" s="56"/>
      <c r="AF197"/>
      <c r="AG197"/>
      <c r="AH197"/>
      <c r="AI197" s="23"/>
      <c r="AJ197" s="24">
        <f>COUNTIF(G197:AH197,"*")</f>
        <v>0</v>
      </c>
      <c r="AK197" s="23"/>
      <c r="AL197" s="23"/>
      <c r="AM197" s="23"/>
      <c r="AN197" s="23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</row>
    <row r="198" spans="2:136" s="25" customFormat="1" ht="15.75">
      <c r="B198"/>
      <c r="C198"/>
      <c r="D198"/>
      <c r="E198"/>
      <c r="F198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55"/>
      <c r="AA198" s="55"/>
      <c r="AB198" s="55"/>
      <c r="AC198" s="56"/>
      <c r="AD198" s="56"/>
      <c r="AE198" s="56"/>
      <c r="AF198"/>
      <c r="AG198"/>
      <c r="AH198"/>
      <c r="AI198" s="23"/>
      <c r="AJ198" s="24">
        <f>COUNTIF(G198:AH198,"*")</f>
        <v>0</v>
      </c>
      <c r="AK198" s="23"/>
      <c r="AL198" s="23"/>
      <c r="AM198" s="23"/>
      <c r="AN198" s="23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</row>
    <row r="199" spans="2:136" s="25" customFormat="1" ht="15.75">
      <c r="B199"/>
      <c r="C199"/>
      <c r="D199"/>
      <c r="E199"/>
      <c r="F199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55"/>
      <c r="AA199" s="55"/>
      <c r="AB199" s="55"/>
      <c r="AC199" s="56"/>
      <c r="AD199" s="56"/>
      <c r="AE199" s="56"/>
      <c r="AF199"/>
      <c r="AG199"/>
      <c r="AH199"/>
      <c r="AI199" s="23"/>
      <c r="AJ199" s="24">
        <f>COUNTIF(G199:AH199,"*")</f>
        <v>0</v>
      </c>
      <c r="AK199" s="23"/>
      <c r="AL199" s="23"/>
      <c r="AM199" s="23"/>
      <c r="AN199" s="23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</row>
    <row r="200" spans="2:136" s="25" customFormat="1" ht="15.75">
      <c r="B200"/>
      <c r="C200"/>
      <c r="D200"/>
      <c r="E200"/>
      <c r="F200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55"/>
      <c r="AA200" s="55"/>
      <c r="AB200" s="55"/>
      <c r="AC200" s="56"/>
      <c r="AD200" s="56"/>
      <c r="AE200" s="56"/>
      <c r="AF200"/>
      <c r="AG200"/>
      <c r="AH200"/>
      <c r="AI200" s="23"/>
      <c r="AJ200" s="24">
        <f>COUNTIF(G200:AH200,"*")</f>
        <v>0</v>
      </c>
      <c r="AK200" s="23"/>
      <c r="AL200" s="23"/>
      <c r="AM200" s="23"/>
      <c r="AN200" s="23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</row>
    <row r="201" spans="2:136" s="25" customFormat="1" ht="15.75">
      <c r="B201"/>
      <c r="C201"/>
      <c r="D201"/>
      <c r="E201"/>
      <c r="F20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55"/>
      <c r="AA201" s="55"/>
      <c r="AB201" s="55"/>
      <c r="AC201" s="56"/>
      <c r="AD201" s="56"/>
      <c r="AE201" s="56"/>
      <c r="AF201"/>
      <c r="AG201"/>
      <c r="AH201"/>
      <c r="AI201" s="23"/>
      <c r="AJ201" s="24">
        <f>COUNTIF(G201:AH201,"*")</f>
        <v>0</v>
      </c>
      <c r="AK201" s="23"/>
      <c r="AL201" s="23"/>
      <c r="AM201" s="23"/>
      <c r="AN201" s="23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</row>
    <row r="202" spans="2:136" s="25" customFormat="1" ht="15.75">
      <c r="B202"/>
      <c r="C202"/>
      <c r="D202"/>
      <c r="E202"/>
      <c r="F202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55"/>
      <c r="AA202" s="55"/>
      <c r="AB202" s="55"/>
      <c r="AC202" s="56"/>
      <c r="AD202" s="56"/>
      <c r="AE202" s="56"/>
      <c r="AF202"/>
      <c r="AG202"/>
      <c r="AH202"/>
      <c r="AI202" s="23"/>
      <c r="AJ202" s="24">
        <f>COUNTIF(G202:AH202,"*")</f>
        <v>0</v>
      </c>
      <c r="AK202" s="23"/>
      <c r="AL202" s="23"/>
      <c r="AM202" s="23"/>
      <c r="AN202" s="23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</row>
    <row r="203" spans="2:136" s="25" customFormat="1" ht="15.75">
      <c r="B203"/>
      <c r="C203"/>
      <c r="D203"/>
      <c r="E203"/>
      <c r="F203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55"/>
      <c r="AA203" s="55"/>
      <c r="AB203" s="55"/>
      <c r="AC203" s="56"/>
      <c r="AD203" s="56"/>
      <c r="AE203" s="56"/>
      <c r="AF203"/>
      <c r="AG203"/>
      <c r="AH203"/>
      <c r="AI203" s="23"/>
      <c r="AJ203" s="24">
        <f>COUNTIF(G203:AH203,"*")</f>
        <v>0</v>
      </c>
      <c r="AK203" s="23"/>
      <c r="AL203" s="23"/>
      <c r="AM203" s="23"/>
      <c r="AN203" s="2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</row>
    <row r="204" spans="2:136" s="25" customFormat="1" ht="15.75">
      <c r="B204"/>
      <c r="C204"/>
      <c r="D204"/>
      <c r="E204"/>
      <c r="F204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55"/>
      <c r="AA204" s="55"/>
      <c r="AB204" s="55"/>
      <c r="AC204" s="56"/>
      <c r="AD204" s="56"/>
      <c r="AE204" s="56"/>
      <c r="AF204"/>
      <c r="AG204"/>
      <c r="AH204"/>
      <c r="AI204" s="23"/>
      <c r="AJ204" s="24">
        <f>COUNTIF(G204:AH204,"*")</f>
        <v>0</v>
      </c>
      <c r="AK204" s="23"/>
      <c r="AL204" s="23"/>
      <c r="AM204" s="23"/>
      <c r="AN204" s="23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</row>
    <row r="205" spans="2:136" s="25" customFormat="1" ht="15.75">
      <c r="B205"/>
      <c r="C205"/>
      <c r="D205"/>
      <c r="E205"/>
      <c r="F205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55"/>
      <c r="AA205" s="55"/>
      <c r="AB205" s="55"/>
      <c r="AC205" s="56"/>
      <c r="AD205" s="56"/>
      <c r="AE205" s="56"/>
      <c r="AF205"/>
      <c r="AG205"/>
      <c r="AH205"/>
      <c r="AI205" s="23"/>
      <c r="AJ205" s="24">
        <f>COUNTIF(G205:AH205,"*")</f>
        <v>0</v>
      </c>
      <c r="AK205" s="23"/>
      <c r="AL205" s="23"/>
      <c r="AM205" s="23"/>
      <c r="AN205" s="23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</row>
    <row r="206" spans="2:136" s="25" customFormat="1" ht="15.75">
      <c r="B206"/>
      <c r="C206"/>
      <c r="D206"/>
      <c r="E206"/>
      <c r="F206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55"/>
      <c r="AA206" s="55"/>
      <c r="AB206" s="55"/>
      <c r="AC206" s="56"/>
      <c r="AD206" s="56"/>
      <c r="AE206" s="56"/>
      <c r="AF206"/>
      <c r="AG206"/>
      <c r="AH206"/>
      <c r="AI206" s="23"/>
      <c r="AJ206" s="24">
        <f>COUNTIF(G206:AH206,"*")</f>
        <v>0</v>
      </c>
      <c r="AK206" s="23"/>
      <c r="AL206" s="23"/>
      <c r="AM206" s="23"/>
      <c r="AN206" s="23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</row>
    <row r="207" spans="2:136" s="25" customFormat="1" ht="15.75">
      <c r="B207"/>
      <c r="C207"/>
      <c r="D207"/>
      <c r="E207"/>
      <c r="F207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55"/>
      <c r="AA207" s="55"/>
      <c r="AB207" s="55"/>
      <c r="AC207" s="56"/>
      <c r="AD207" s="56"/>
      <c r="AE207" s="56"/>
      <c r="AF207"/>
      <c r="AG207"/>
      <c r="AH207"/>
      <c r="AI207" s="23"/>
      <c r="AJ207" s="24">
        <f>COUNTIF(G207:AH207,"*")</f>
        <v>0</v>
      </c>
      <c r="AK207" s="23"/>
      <c r="AL207" s="23"/>
      <c r="AM207" s="23"/>
      <c r="AN207" s="23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</row>
    <row r="208" spans="2:136" s="25" customFormat="1" ht="15.75">
      <c r="B208"/>
      <c r="C208"/>
      <c r="D208"/>
      <c r="E208"/>
      <c r="F208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55"/>
      <c r="AA208" s="55"/>
      <c r="AB208" s="55"/>
      <c r="AC208" s="56"/>
      <c r="AD208" s="56"/>
      <c r="AE208" s="56"/>
      <c r="AF208"/>
      <c r="AG208"/>
      <c r="AH208"/>
      <c r="AI208" s="23"/>
      <c r="AJ208" s="24">
        <f>COUNTIF(G208:AH208,"*")</f>
        <v>0</v>
      </c>
      <c r="AK208" s="23"/>
      <c r="AL208" s="23"/>
      <c r="AM208" s="23"/>
      <c r="AN208" s="23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</row>
    <row r="209" spans="2:136" s="25" customFormat="1" ht="15.75">
      <c r="B209"/>
      <c r="C209"/>
      <c r="D209"/>
      <c r="E209"/>
      <c r="F209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55"/>
      <c r="AA209" s="55"/>
      <c r="AB209" s="55"/>
      <c r="AC209" s="56"/>
      <c r="AD209" s="56"/>
      <c r="AE209" s="56"/>
      <c r="AF209"/>
      <c r="AG209"/>
      <c r="AH209"/>
      <c r="AI209" s="23"/>
      <c r="AJ209" s="24">
        <f>COUNTIF(G209:AH209,"*")</f>
        <v>0</v>
      </c>
      <c r="AK209" s="23"/>
      <c r="AL209" s="23"/>
      <c r="AM209" s="23"/>
      <c r="AN209" s="23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</row>
    <row r="210" spans="2:136" s="25" customFormat="1" ht="15.75">
      <c r="B210"/>
      <c r="C210"/>
      <c r="D210"/>
      <c r="E210"/>
      <c r="F210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55"/>
      <c r="AA210" s="55"/>
      <c r="AB210" s="55"/>
      <c r="AC210" s="56"/>
      <c r="AD210" s="56"/>
      <c r="AE210" s="56"/>
      <c r="AF210"/>
      <c r="AG210"/>
      <c r="AH210"/>
      <c r="AI210" s="23"/>
      <c r="AJ210" s="24">
        <f>COUNTIF(G210:AH210,"*")</f>
        <v>0</v>
      </c>
      <c r="AK210" s="23"/>
      <c r="AL210" s="23"/>
      <c r="AM210" s="23"/>
      <c r="AN210" s="23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</row>
    <row r="211" spans="2:136" s="25" customFormat="1" ht="15.75">
      <c r="B211"/>
      <c r="C211"/>
      <c r="D211"/>
      <c r="E211"/>
      <c r="F21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55"/>
      <c r="AA211" s="55"/>
      <c r="AB211" s="55"/>
      <c r="AC211" s="56"/>
      <c r="AD211" s="56"/>
      <c r="AE211" s="56"/>
      <c r="AF211"/>
      <c r="AG211"/>
      <c r="AH211"/>
      <c r="AI211" s="23"/>
      <c r="AJ211" s="24">
        <f>COUNTIF(G211:AH211,"*")</f>
        <v>0</v>
      </c>
      <c r="AK211" s="23"/>
      <c r="AL211" s="23"/>
      <c r="AM211" s="23"/>
      <c r="AN211" s="23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</row>
    <row r="212" spans="2:136" s="25" customFormat="1" ht="15.75">
      <c r="B212"/>
      <c r="C212"/>
      <c r="D212"/>
      <c r="E212"/>
      <c r="F212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55"/>
      <c r="AA212" s="55"/>
      <c r="AB212" s="55"/>
      <c r="AC212" s="56"/>
      <c r="AD212" s="56"/>
      <c r="AE212" s="56"/>
      <c r="AF212"/>
      <c r="AG212"/>
      <c r="AH212"/>
      <c r="AI212" s="23"/>
      <c r="AJ212" s="24">
        <f>COUNTIF(G212:AH212,"*")</f>
        <v>0</v>
      </c>
      <c r="AK212" s="23"/>
      <c r="AL212" s="23"/>
      <c r="AM212" s="23"/>
      <c r="AN212" s="23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</row>
    <row r="213" spans="2:136" s="25" customFormat="1" ht="15.75">
      <c r="B213"/>
      <c r="C213"/>
      <c r="D213"/>
      <c r="E213"/>
      <c r="F213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55"/>
      <c r="AA213" s="55"/>
      <c r="AB213" s="55"/>
      <c r="AC213" s="56"/>
      <c r="AD213" s="56"/>
      <c r="AE213" s="56"/>
      <c r="AF213"/>
      <c r="AG213"/>
      <c r="AH213"/>
      <c r="AI213" s="23"/>
      <c r="AJ213" s="24">
        <f>COUNTIF(G213:AH213,"*")</f>
        <v>0</v>
      </c>
      <c r="AK213" s="23"/>
      <c r="AL213" s="23"/>
      <c r="AM213" s="23"/>
      <c r="AN213" s="2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</row>
    <row r="214" spans="2:136" s="25" customFormat="1" ht="15.75">
      <c r="B214"/>
      <c r="C214"/>
      <c r="D214"/>
      <c r="E214"/>
      <c r="F214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55"/>
      <c r="AA214" s="55"/>
      <c r="AB214" s="55"/>
      <c r="AC214" s="56"/>
      <c r="AD214" s="56"/>
      <c r="AE214" s="56"/>
      <c r="AF214"/>
      <c r="AG214"/>
      <c r="AH214"/>
      <c r="AI214" s="23"/>
      <c r="AJ214" s="24">
        <f>COUNTIF(G214:AH214,"*")</f>
        <v>0</v>
      </c>
      <c r="AK214" s="23"/>
      <c r="AL214" s="23"/>
      <c r="AM214" s="23"/>
      <c r="AN214" s="23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</row>
    <row r="215" spans="2:136" s="25" customFormat="1" ht="15.75">
      <c r="B215"/>
      <c r="C215"/>
      <c r="D215"/>
      <c r="E215"/>
      <c r="F215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55"/>
      <c r="AA215" s="55"/>
      <c r="AB215" s="55"/>
      <c r="AC215" s="56"/>
      <c r="AD215" s="56"/>
      <c r="AE215" s="56"/>
      <c r="AF215"/>
      <c r="AG215"/>
      <c r="AH215"/>
      <c r="AI215" s="23"/>
      <c r="AJ215" s="24">
        <f>COUNTIF(G215:AH215,"*")</f>
        <v>0</v>
      </c>
      <c r="AK215" s="23"/>
      <c r="AL215" s="23"/>
      <c r="AM215" s="23"/>
      <c r="AN215" s="23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</row>
    <row r="216" spans="2:136" s="25" customFormat="1" ht="15.75">
      <c r="B216"/>
      <c r="C216"/>
      <c r="D216"/>
      <c r="E216"/>
      <c r="F216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55"/>
      <c r="AA216" s="55"/>
      <c r="AB216" s="55"/>
      <c r="AC216" s="56"/>
      <c r="AD216" s="56"/>
      <c r="AE216" s="56"/>
      <c r="AF216"/>
      <c r="AG216"/>
      <c r="AH216"/>
      <c r="AI216" s="23"/>
      <c r="AJ216" s="24">
        <f>COUNTIF(G216:AH216,"*")</f>
        <v>0</v>
      </c>
      <c r="AK216" s="23"/>
      <c r="AL216" s="23"/>
      <c r="AM216" s="23"/>
      <c r="AN216" s="23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</row>
    <row r="217" spans="2:136" s="25" customFormat="1" ht="15.75">
      <c r="B217"/>
      <c r="C217"/>
      <c r="D217"/>
      <c r="E217"/>
      <c r="F217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55"/>
      <c r="AA217" s="55"/>
      <c r="AB217" s="55"/>
      <c r="AC217" s="56"/>
      <c r="AD217" s="56"/>
      <c r="AE217" s="56"/>
      <c r="AF217"/>
      <c r="AG217"/>
      <c r="AH217"/>
      <c r="AI217" s="23"/>
      <c r="AJ217" s="24">
        <f>COUNTIF(G217:AH217,"*")</f>
        <v>0</v>
      </c>
      <c r="AK217" s="23"/>
      <c r="AL217" s="23"/>
      <c r="AM217" s="23"/>
      <c r="AN217" s="23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</row>
    <row r="218" spans="2:136" s="25" customFormat="1" ht="15.75">
      <c r="B218"/>
      <c r="C218"/>
      <c r="D218"/>
      <c r="E218"/>
      <c r="F218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55"/>
      <c r="AA218" s="55"/>
      <c r="AB218" s="55"/>
      <c r="AC218" s="56"/>
      <c r="AD218" s="56"/>
      <c r="AE218" s="56"/>
      <c r="AF218"/>
      <c r="AG218"/>
      <c r="AH218"/>
      <c r="AI218" s="23"/>
      <c r="AJ218" s="24">
        <f>COUNTIF(G218:AH218,"*")</f>
        <v>0</v>
      </c>
      <c r="AK218" s="23"/>
      <c r="AL218" s="23"/>
      <c r="AM218" s="23"/>
      <c r="AN218" s="23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</row>
    <row r="219" spans="2:136" s="25" customFormat="1" ht="15.75">
      <c r="B219"/>
      <c r="C219"/>
      <c r="D219"/>
      <c r="E219"/>
      <c r="F219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55"/>
      <c r="AA219" s="55"/>
      <c r="AB219" s="55"/>
      <c r="AC219" s="56"/>
      <c r="AD219" s="56"/>
      <c r="AE219" s="56"/>
      <c r="AF219"/>
      <c r="AG219"/>
      <c r="AH219"/>
      <c r="AI219" s="23"/>
      <c r="AJ219" s="24">
        <f>COUNTIF(G219:AH219,"*")</f>
        <v>0</v>
      </c>
      <c r="AK219" s="23"/>
      <c r="AL219" s="23"/>
      <c r="AM219" s="23"/>
      <c r="AN219" s="23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</row>
    <row r="220" spans="2:136" s="25" customFormat="1" ht="15.75">
      <c r="B220"/>
      <c r="C220"/>
      <c r="D220"/>
      <c r="E220"/>
      <c r="F220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55"/>
      <c r="AA220" s="55"/>
      <c r="AB220" s="55"/>
      <c r="AC220" s="56"/>
      <c r="AD220" s="56"/>
      <c r="AE220" s="56"/>
      <c r="AF220"/>
      <c r="AG220"/>
      <c r="AH220"/>
      <c r="AI220" s="23"/>
      <c r="AJ220" s="24">
        <f>COUNTIF(G220:AH220,"*")</f>
        <v>0</v>
      </c>
      <c r="AK220" s="23"/>
      <c r="AL220" s="23"/>
      <c r="AM220" s="23"/>
      <c r="AN220" s="23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</row>
    <row r="221" spans="2:136" s="25" customFormat="1" ht="15.75">
      <c r="B221"/>
      <c r="C221"/>
      <c r="D221"/>
      <c r="E221"/>
      <c r="F22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55"/>
      <c r="AA221" s="55"/>
      <c r="AB221" s="55"/>
      <c r="AC221" s="56"/>
      <c r="AD221" s="56"/>
      <c r="AE221" s="56"/>
      <c r="AF221"/>
      <c r="AG221"/>
      <c r="AH221"/>
      <c r="AI221" s="23"/>
      <c r="AJ221" s="24">
        <f>COUNTIF(G221:AH221,"*")</f>
        <v>0</v>
      </c>
      <c r="AK221" s="23"/>
      <c r="AL221" s="23"/>
      <c r="AM221" s="23"/>
      <c r="AN221" s="23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</row>
    <row r="222" spans="2:136" s="25" customFormat="1" ht="15.75">
      <c r="B222"/>
      <c r="C222"/>
      <c r="D222"/>
      <c r="E222"/>
      <c r="F222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55"/>
      <c r="AA222" s="55"/>
      <c r="AB222" s="55"/>
      <c r="AC222" s="56"/>
      <c r="AD222" s="56"/>
      <c r="AE222" s="56"/>
      <c r="AF222"/>
      <c r="AG222"/>
      <c r="AH222"/>
      <c r="AI222" s="23"/>
      <c r="AJ222" s="24">
        <f>COUNTIF(G222:AH222,"*")</f>
        <v>0</v>
      </c>
      <c r="AK222" s="23"/>
      <c r="AL222" s="23"/>
      <c r="AM222" s="23"/>
      <c r="AN222" s="23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</row>
    <row r="223" spans="2:136" s="25" customFormat="1" ht="15.75">
      <c r="B223"/>
      <c r="C223"/>
      <c r="D223"/>
      <c r="E223"/>
      <c r="F223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55"/>
      <c r="AA223" s="55"/>
      <c r="AB223" s="55"/>
      <c r="AC223" s="56"/>
      <c r="AD223" s="56"/>
      <c r="AE223" s="56"/>
      <c r="AF223"/>
      <c r="AG223"/>
      <c r="AH223"/>
      <c r="AI223" s="23"/>
      <c r="AJ223" s="24">
        <f>COUNTIF(G223:AH223,"*")</f>
        <v>0</v>
      </c>
      <c r="AK223" s="23"/>
      <c r="AL223" s="23"/>
      <c r="AM223" s="23"/>
      <c r="AN223" s="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</row>
    <row r="224" spans="2:136" s="25" customFormat="1" ht="15.75">
      <c r="B224"/>
      <c r="C224"/>
      <c r="D224"/>
      <c r="E224"/>
      <c r="F224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55"/>
      <c r="AA224" s="55"/>
      <c r="AB224" s="55"/>
      <c r="AC224" s="56"/>
      <c r="AD224" s="56"/>
      <c r="AE224" s="56"/>
      <c r="AF224"/>
      <c r="AG224"/>
      <c r="AH224"/>
      <c r="AI224" s="23"/>
      <c r="AJ224" s="24">
        <f>COUNTIF(G224:AH224,"*")</f>
        <v>0</v>
      </c>
      <c r="AK224" s="23"/>
      <c r="AL224" s="23"/>
      <c r="AM224" s="23"/>
      <c r="AN224" s="23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</row>
    <row r="225" spans="2:136" s="25" customFormat="1" ht="15.75">
      <c r="B225"/>
      <c r="C225"/>
      <c r="D225"/>
      <c r="E225"/>
      <c r="F225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55"/>
      <c r="AA225" s="55"/>
      <c r="AB225" s="55"/>
      <c r="AC225" s="56"/>
      <c r="AD225" s="56"/>
      <c r="AE225" s="56"/>
      <c r="AF225"/>
      <c r="AG225"/>
      <c r="AH225"/>
      <c r="AI225" s="23"/>
      <c r="AJ225" s="24">
        <f>COUNTIF(G225:AH225,"*")</f>
        <v>0</v>
      </c>
      <c r="AK225" s="23"/>
      <c r="AL225" s="23"/>
      <c r="AM225" s="23"/>
      <c r="AN225" s="23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</row>
    <row r="226" spans="2:136" s="25" customFormat="1" ht="15.75">
      <c r="B226"/>
      <c r="C226"/>
      <c r="D226"/>
      <c r="E226"/>
      <c r="F226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55"/>
      <c r="AA226" s="55"/>
      <c r="AB226" s="55"/>
      <c r="AC226" s="56"/>
      <c r="AD226" s="56"/>
      <c r="AE226" s="56"/>
      <c r="AF226"/>
      <c r="AG226"/>
      <c r="AH226"/>
      <c r="AI226" s="23"/>
      <c r="AJ226" s="24">
        <f>COUNTIF(G226:AH226,"*")</f>
        <v>0</v>
      </c>
      <c r="AK226" s="23"/>
      <c r="AL226" s="23"/>
      <c r="AM226" s="23"/>
      <c r="AN226" s="23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</row>
    <row r="227" spans="2:136" s="25" customFormat="1" ht="15.75">
      <c r="B227"/>
      <c r="C227"/>
      <c r="D227"/>
      <c r="E227"/>
      <c r="F227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55"/>
      <c r="AA227" s="55"/>
      <c r="AB227" s="55"/>
      <c r="AC227" s="56"/>
      <c r="AD227" s="56"/>
      <c r="AE227" s="56"/>
      <c r="AF227"/>
      <c r="AG227"/>
      <c r="AH227"/>
      <c r="AI227" s="23"/>
      <c r="AJ227" s="24">
        <f>COUNTIF(G227:AH227,"*")</f>
        <v>0</v>
      </c>
      <c r="AK227" s="23"/>
      <c r="AL227" s="23"/>
      <c r="AM227" s="23"/>
      <c r="AN227" s="23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</row>
    <row r="228" spans="2:136" s="25" customFormat="1" ht="15.75">
      <c r="B228"/>
      <c r="C228"/>
      <c r="D228"/>
      <c r="E228"/>
      <c r="F228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55"/>
      <c r="AA228" s="55"/>
      <c r="AB228" s="55"/>
      <c r="AC228" s="56"/>
      <c r="AD228" s="56"/>
      <c r="AE228" s="56"/>
      <c r="AF228"/>
      <c r="AG228"/>
      <c r="AH228"/>
      <c r="AI228" s="23"/>
      <c r="AJ228" s="24">
        <f>COUNTIF(G228:AH228,"*")</f>
        <v>0</v>
      </c>
      <c r="AK228" s="23"/>
      <c r="AL228" s="23"/>
      <c r="AM228" s="23"/>
      <c r="AN228" s="23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</row>
    <row r="229" spans="2:136" s="25" customFormat="1" ht="15.75">
      <c r="B229"/>
      <c r="C229"/>
      <c r="D229"/>
      <c r="E229"/>
      <c r="F229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55"/>
      <c r="AA229" s="55"/>
      <c r="AB229" s="55"/>
      <c r="AC229" s="56"/>
      <c r="AD229" s="56"/>
      <c r="AE229" s="56"/>
      <c r="AF229"/>
      <c r="AG229"/>
      <c r="AH229"/>
      <c r="AI229" s="23"/>
      <c r="AJ229" s="24">
        <f>COUNTIF(G229:AH229,"*")</f>
        <v>0</v>
      </c>
      <c r="AK229" s="23"/>
      <c r="AL229" s="23"/>
      <c r="AM229" s="23"/>
      <c r="AN229" s="23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</row>
    <row r="230" spans="2:136" s="25" customFormat="1" ht="15.75">
      <c r="B230"/>
      <c r="C230"/>
      <c r="D230"/>
      <c r="E230"/>
      <c r="F230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55"/>
      <c r="AA230" s="55"/>
      <c r="AB230" s="55"/>
      <c r="AC230" s="56"/>
      <c r="AD230" s="56"/>
      <c r="AE230" s="56"/>
      <c r="AF230"/>
      <c r="AG230"/>
      <c r="AH230"/>
      <c r="AI230" s="23"/>
      <c r="AJ230" s="24">
        <f>COUNTIF(G230:AH230,"*")</f>
        <v>0</v>
      </c>
      <c r="AK230" s="23"/>
      <c r="AL230" s="23"/>
      <c r="AM230" s="23"/>
      <c r="AN230" s="23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</row>
    <row r="231" spans="2:136" s="25" customFormat="1" ht="15.75">
      <c r="B231"/>
      <c r="C231"/>
      <c r="D231"/>
      <c r="E231"/>
      <c r="F23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55"/>
      <c r="AA231" s="55"/>
      <c r="AB231" s="55"/>
      <c r="AC231" s="56"/>
      <c r="AD231" s="56"/>
      <c r="AE231" s="56"/>
      <c r="AF231"/>
      <c r="AG231"/>
      <c r="AH231"/>
      <c r="AI231" s="23"/>
      <c r="AJ231" s="24">
        <f>COUNTIF(G231:AH231,"*")</f>
        <v>0</v>
      </c>
      <c r="AK231" s="23"/>
      <c r="AL231" s="23"/>
      <c r="AM231" s="23"/>
      <c r="AN231" s="23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</row>
    <row r="232" spans="2:136" s="25" customFormat="1" ht="15.75">
      <c r="B232"/>
      <c r="C232"/>
      <c r="D232"/>
      <c r="E232"/>
      <c r="F232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55"/>
      <c r="AA232" s="55"/>
      <c r="AB232" s="55"/>
      <c r="AC232" s="56"/>
      <c r="AD232" s="56"/>
      <c r="AE232" s="56"/>
      <c r="AF232"/>
      <c r="AG232"/>
      <c r="AH232"/>
      <c r="AI232" s="23"/>
      <c r="AJ232" s="24">
        <f>COUNTIF(G232:AH232,"*")</f>
        <v>0</v>
      </c>
      <c r="AK232" s="23"/>
      <c r="AL232" s="23"/>
      <c r="AM232" s="23"/>
      <c r="AN232" s="23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</row>
    <row r="233" spans="2:136" s="25" customFormat="1" ht="15.75">
      <c r="B233"/>
      <c r="C233"/>
      <c r="D233"/>
      <c r="E233"/>
      <c r="F233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55"/>
      <c r="AA233" s="55"/>
      <c r="AB233" s="55"/>
      <c r="AC233" s="56"/>
      <c r="AD233" s="56"/>
      <c r="AE233" s="56"/>
      <c r="AF233"/>
      <c r="AG233"/>
      <c r="AH233"/>
      <c r="AI233" s="23"/>
      <c r="AJ233" s="24">
        <f>COUNTIF(G233:AH233,"*")</f>
        <v>0</v>
      </c>
      <c r="AK233" s="23"/>
      <c r="AL233" s="23"/>
      <c r="AM233" s="23"/>
      <c r="AN233" s="2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</row>
    <row r="234" spans="2:136" s="25" customFormat="1" ht="15.75">
      <c r="B234"/>
      <c r="C234"/>
      <c r="D234"/>
      <c r="E234"/>
      <c r="F234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55"/>
      <c r="AA234" s="55"/>
      <c r="AB234" s="55"/>
      <c r="AC234" s="56"/>
      <c r="AD234" s="56"/>
      <c r="AE234" s="56"/>
      <c r="AF234"/>
      <c r="AG234"/>
      <c r="AH234"/>
      <c r="AI234" s="23"/>
      <c r="AJ234" s="24">
        <f>COUNTIF(G234:AH234,"*")</f>
        <v>0</v>
      </c>
      <c r="AK234" s="23"/>
      <c r="AL234" s="23"/>
      <c r="AM234" s="23"/>
      <c r="AN234" s="23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</row>
    <row r="235" spans="2:136" s="25" customFormat="1" ht="15.75">
      <c r="B235"/>
      <c r="C235"/>
      <c r="D235"/>
      <c r="E235"/>
      <c r="F235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55"/>
      <c r="AA235" s="55"/>
      <c r="AB235" s="55"/>
      <c r="AC235" s="56"/>
      <c r="AD235" s="56"/>
      <c r="AE235" s="56"/>
      <c r="AF235"/>
      <c r="AG235"/>
      <c r="AH235"/>
      <c r="AI235" s="23"/>
      <c r="AJ235" s="24">
        <f>COUNTIF(G235:AH235,"*")</f>
        <v>0</v>
      </c>
      <c r="AK235" s="23"/>
      <c r="AL235" s="23"/>
      <c r="AM235" s="23"/>
      <c r="AN235" s="23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</row>
    <row r="236" spans="2:136" s="25" customFormat="1" ht="15.75">
      <c r="B236"/>
      <c r="C236"/>
      <c r="D236"/>
      <c r="E236"/>
      <c r="F236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55"/>
      <c r="AA236" s="55"/>
      <c r="AB236" s="55"/>
      <c r="AC236" s="56"/>
      <c r="AD236" s="56"/>
      <c r="AE236" s="56"/>
      <c r="AF236"/>
      <c r="AG236"/>
      <c r="AH236"/>
      <c r="AI236" s="23"/>
      <c r="AJ236" s="24">
        <f>COUNTIF(G236:AH236,"*")</f>
        <v>0</v>
      </c>
      <c r="AK236" s="23"/>
      <c r="AL236" s="23"/>
      <c r="AM236" s="23"/>
      <c r="AN236" s="23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</row>
    <row r="237" spans="2:136" s="25" customFormat="1" ht="15.75">
      <c r="B237"/>
      <c r="C237"/>
      <c r="D237"/>
      <c r="E237"/>
      <c r="F237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55"/>
      <c r="AA237" s="55"/>
      <c r="AB237" s="55"/>
      <c r="AC237" s="56"/>
      <c r="AD237" s="56"/>
      <c r="AE237" s="56"/>
      <c r="AF237"/>
      <c r="AG237"/>
      <c r="AH237"/>
      <c r="AI237" s="23"/>
      <c r="AJ237" s="24">
        <f>COUNTIF(G237:AH237,"*")</f>
        <v>0</v>
      </c>
      <c r="AK237" s="23"/>
      <c r="AL237" s="23"/>
      <c r="AM237" s="23"/>
      <c r="AN237" s="23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</row>
    <row r="238" spans="2:136" s="25" customFormat="1" ht="15.75">
      <c r="B238"/>
      <c r="C238"/>
      <c r="D238"/>
      <c r="E238"/>
      <c r="F238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55"/>
      <c r="AA238" s="55"/>
      <c r="AB238" s="55"/>
      <c r="AC238" s="56"/>
      <c r="AD238" s="56"/>
      <c r="AE238" s="56"/>
      <c r="AF238"/>
      <c r="AG238"/>
      <c r="AH238"/>
      <c r="AI238" s="23"/>
      <c r="AJ238" s="24">
        <f>COUNTIF(G238:AH238,"*")</f>
        <v>0</v>
      </c>
      <c r="AK238" s="23"/>
      <c r="AL238" s="23"/>
      <c r="AM238" s="23"/>
      <c r="AN238" s="23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</row>
    <row r="239" spans="2:136" s="25" customFormat="1" ht="15.75">
      <c r="B239"/>
      <c r="C239"/>
      <c r="D239"/>
      <c r="E239"/>
      <c r="F239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55"/>
      <c r="AA239" s="55"/>
      <c r="AB239" s="55"/>
      <c r="AC239" s="56"/>
      <c r="AD239" s="56"/>
      <c r="AE239" s="56"/>
      <c r="AF239"/>
      <c r="AG239"/>
      <c r="AH239"/>
      <c r="AI239" s="23"/>
      <c r="AJ239" s="24">
        <f>COUNTIF(G239:AH239,"*")</f>
        <v>0</v>
      </c>
      <c r="AK239" s="23"/>
      <c r="AL239" s="23"/>
      <c r="AM239" s="23"/>
      <c r="AN239" s="23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</row>
    <row r="240" spans="2:136" s="25" customFormat="1" ht="15.75">
      <c r="B240"/>
      <c r="C240"/>
      <c r="D240"/>
      <c r="E240"/>
      <c r="F240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55"/>
      <c r="AA240" s="55"/>
      <c r="AB240" s="55"/>
      <c r="AC240" s="56"/>
      <c r="AD240" s="56"/>
      <c r="AE240" s="56"/>
      <c r="AF240"/>
      <c r="AG240"/>
      <c r="AH240"/>
      <c r="AI240" s="23"/>
      <c r="AJ240" s="24">
        <f>COUNTIF(G240:AH240,"*")</f>
        <v>0</v>
      </c>
      <c r="AK240" s="23"/>
      <c r="AL240" s="23"/>
      <c r="AM240" s="23"/>
      <c r="AN240" s="23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</row>
    <row r="241" spans="2:136" s="25" customFormat="1" ht="15.75">
      <c r="B241"/>
      <c r="C241"/>
      <c r="D241"/>
      <c r="E241"/>
      <c r="F2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55"/>
      <c r="AA241" s="55"/>
      <c r="AB241" s="55"/>
      <c r="AC241" s="56"/>
      <c r="AD241" s="56"/>
      <c r="AE241" s="56"/>
      <c r="AF241"/>
      <c r="AG241"/>
      <c r="AH241"/>
      <c r="AI241" s="23"/>
      <c r="AJ241" s="24">
        <f>COUNTIF(G241:AH241,"*")</f>
        <v>0</v>
      </c>
      <c r="AK241" s="23"/>
      <c r="AL241" s="23"/>
      <c r="AM241" s="23"/>
      <c r="AN241" s="23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</row>
    <row r="242" spans="2:136" s="25" customFormat="1" ht="15.75">
      <c r="B242"/>
      <c r="C242"/>
      <c r="D242"/>
      <c r="E242"/>
      <c r="F242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55"/>
      <c r="AA242" s="55"/>
      <c r="AB242" s="55"/>
      <c r="AC242" s="56"/>
      <c r="AD242" s="56"/>
      <c r="AE242" s="56"/>
      <c r="AF242"/>
      <c r="AG242"/>
      <c r="AH242"/>
      <c r="AI242" s="23"/>
      <c r="AJ242" s="24">
        <f>COUNTIF(G242:AH242,"*")</f>
        <v>0</v>
      </c>
      <c r="AK242" s="23"/>
      <c r="AL242" s="23"/>
      <c r="AM242" s="23"/>
      <c r="AN242" s="23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</row>
    <row r="243" spans="2:136" s="25" customFormat="1" ht="15.75">
      <c r="B243"/>
      <c r="C243"/>
      <c r="D243"/>
      <c r="E243"/>
      <c r="F243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55"/>
      <c r="AA243" s="55"/>
      <c r="AB243" s="55"/>
      <c r="AC243" s="56"/>
      <c r="AD243" s="56"/>
      <c r="AE243" s="56"/>
      <c r="AF243"/>
      <c r="AG243"/>
      <c r="AH243"/>
      <c r="AI243" s="23"/>
      <c r="AJ243" s="24">
        <f>COUNTIF(G243:AH243,"*")</f>
        <v>0</v>
      </c>
      <c r="AK243" s="23"/>
      <c r="AL243" s="23"/>
      <c r="AM243" s="23"/>
      <c r="AN243" s="2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</row>
    <row r="244" spans="2:136" s="25" customFormat="1" ht="15.75">
      <c r="B244"/>
      <c r="C244"/>
      <c r="D244"/>
      <c r="E244"/>
      <c r="F244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55"/>
      <c r="AA244" s="55"/>
      <c r="AB244" s="55"/>
      <c r="AC244" s="56"/>
      <c r="AD244" s="56"/>
      <c r="AE244" s="56"/>
      <c r="AF244"/>
      <c r="AG244"/>
      <c r="AH244"/>
      <c r="AI244" s="23"/>
      <c r="AJ244" s="24">
        <f>COUNTIF(G244:AH244,"*")</f>
        <v>0</v>
      </c>
      <c r="AK244" s="23"/>
      <c r="AL244" s="23"/>
      <c r="AM244" s="23"/>
      <c r="AN244" s="23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</row>
    <row r="245" spans="2:136" s="25" customFormat="1" ht="15.75">
      <c r="B245"/>
      <c r="C245"/>
      <c r="D245"/>
      <c r="E245"/>
      <c r="F245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55"/>
      <c r="AA245" s="55"/>
      <c r="AB245" s="55"/>
      <c r="AC245" s="56"/>
      <c r="AD245" s="56"/>
      <c r="AE245" s="56"/>
      <c r="AF245"/>
      <c r="AG245"/>
      <c r="AH245"/>
      <c r="AI245" s="23"/>
      <c r="AJ245" s="24">
        <f>COUNTIF(G245:AH245,"*")</f>
        <v>0</v>
      </c>
      <c r="AK245" s="23"/>
      <c r="AL245" s="23"/>
      <c r="AM245" s="23"/>
      <c r="AN245" s="23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</row>
    <row r="246" spans="2:136" s="29" customFormat="1" ht="15.75">
      <c r="B246"/>
      <c r="C246"/>
      <c r="D246"/>
      <c r="E246"/>
      <c r="F246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55"/>
      <c r="AA246" s="55"/>
      <c r="AB246" s="55"/>
      <c r="AC246" s="56"/>
      <c r="AD246" s="56"/>
      <c r="AE246" s="56"/>
      <c r="AF246"/>
      <c r="AG246"/>
      <c r="AH246"/>
      <c r="AI246" s="28"/>
      <c r="AJ246" s="24">
        <f>COUNTIF(G246:AH246,"*")</f>
        <v>0</v>
      </c>
      <c r="AK246" s="28"/>
      <c r="AL246" s="28"/>
      <c r="AM246" s="28"/>
      <c r="AN246" s="28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</row>
    <row r="247" spans="2:136" ht="15.75">
      <c r="B247"/>
      <c r="C247"/>
      <c r="D247"/>
      <c r="E247"/>
      <c r="F247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55"/>
      <c r="AA247" s="55"/>
      <c r="AB247" s="55"/>
      <c r="AC247" s="56"/>
      <c r="AD247" s="56"/>
      <c r="AE247" s="56"/>
      <c r="AF247"/>
      <c r="AG247"/>
      <c r="AH247"/>
      <c r="AJ247" s="24">
        <f>COUNTIF(G247:AH247,"*")</f>
        <v>0</v>
      </c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</row>
    <row r="248" spans="2:136" ht="15.75">
      <c r="B248"/>
      <c r="C248"/>
      <c r="D248"/>
      <c r="E248"/>
      <c r="F248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55"/>
      <c r="AA248" s="55"/>
      <c r="AB248" s="55"/>
      <c r="AC248" s="56"/>
      <c r="AD248" s="56"/>
      <c r="AE248" s="56"/>
      <c r="AF248"/>
      <c r="AG248"/>
      <c r="AH248"/>
      <c r="AJ248" s="24">
        <f>COUNTIF(G248:AH248,"*")</f>
        <v>0</v>
      </c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</row>
    <row r="249" spans="2:136" ht="15.75">
      <c r="B249"/>
      <c r="C249"/>
      <c r="D249"/>
      <c r="E249"/>
      <c r="F249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55"/>
      <c r="AA249" s="55"/>
      <c r="AB249" s="55"/>
      <c r="AC249" s="56"/>
      <c r="AD249" s="56"/>
      <c r="AE249" s="56"/>
      <c r="AF249"/>
      <c r="AG249"/>
      <c r="AH249"/>
      <c r="AJ249" s="24">
        <f>COUNTIF(G249:AH249,"*")</f>
        <v>0</v>
      </c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</row>
    <row r="250" spans="2:136" ht="15.75">
      <c r="B250"/>
      <c r="C250"/>
      <c r="D250"/>
      <c r="E250"/>
      <c r="F250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55"/>
      <c r="AA250" s="55"/>
      <c r="AB250" s="55"/>
      <c r="AC250" s="56"/>
      <c r="AD250" s="56"/>
      <c r="AE250" s="56"/>
      <c r="AF250"/>
      <c r="AG250"/>
      <c r="AH250"/>
      <c r="AJ250" s="24">
        <f>COUNTIF(G250:AH250,"*")</f>
        <v>0</v>
      </c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</row>
    <row r="251" spans="2:136" ht="15.75">
      <c r="B251"/>
      <c r="C251"/>
      <c r="D251"/>
      <c r="E251"/>
      <c r="F25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55"/>
      <c r="AA251" s="55"/>
      <c r="AB251" s="55"/>
      <c r="AC251" s="56"/>
      <c r="AD251" s="56"/>
      <c r="AE251" s="56"/>
      <c r="AF251"/>
      <c r="AG251"/>
      <c r="AH251"/>
      <c r="AJ251" s="24">
        <f>COUNTIF(G251:AH251,"*")</f>
        <v>0</v>
      </c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</row>
    <row r="252" spans="2:136" ht="15.75">
      <c r="B252"/>
      <c r="C252"/>
      <c r="D252"/>
      <c r="E252"/>
      <c r="F252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55"/>
      <c r="AA252" s="55"/>
      <c r="AB252" s="55"/>
      <c r="AC252" s="56"/>
      <c r="AD252" s="56"/>
      <c r="AE252" s="56"/>
      <c r="AF252"/>
      <c r="AG252"/>
      <c r="AH252"/>
      <c r="AJ252" s="24">
        <f>COUNTIF(G252:AH252,"*")</f>
        <v>0</v>
      </c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</row>
    <row r="253" spans="2:136" ht="15.75">
      <c r="B253"/>
      <c r="C253"/>
      <c r="D253"/>
      <c r="E253"/>
      <c r="F253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55"/>
      <c r="AA253" s="55"/>
      <c r="AB253" s="55"/>
      <c r="AC253" s="56"/>
      <c r="AD253" s="56"/>
      <c r="AE253" s="56"/>
      <c r="AF253"/>
      <c r="AG253"/>
      <c r="AH253"/>
      <c r="AJ253" s="24">
        <f>COUNTIF(G253:AH253,"*")</f>
        <v>0</v>
      </c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</row>
    <row r="254" spans="2:136" ht="15.75">
      <c r="B254"/>
      <c r="C254"/>
      <c r="D254"/>
      <c r="E254"/>
      <c r="F254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55"/>
      <c r="AA254" s="55"/>
      <c r="AB254" s="55"/>
      <c r="AC254" s="56"/>
      <c r="AD254" s="56"/>
      <c r="AE254" s="56"/>
      <c r="AF254"/>
      <c r="AG254"/>
      <c r="AH254"/>
      <c r="AJ254" s="24">
        <f>COUNTIF(G254:AH254,"*")</f>
        <v>0</v>
      </c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</row>
    <row r="255" spans="2:136" ht="15.75">
      <c r="B255"/>
      <c r="C255"/>
      <c r="D255"/>
      <c r="E255"/>
      <c r="F255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55"/>
      <c r="AA255" s="55"/>
      <c r="AB255" s="55"/>
      <c r="AC255" s="56"/>
      <c r="AD255" s="56"/>
      <c r="AE255" s="56"/>
      <c r="AF255"/>
      <c r="AG255"/>
      <c r="AH255"/>
      <c r="AJ255" s="24">
        <f>COUNTIF(G255:AH255,"*")</f>
        <v>0</v>
      </c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</row>
    <row r="256" spans="2:136" ht="15.75">
      <c r="B256"/>
      <c r="C256"/>
      <c r="D256"/>
      <c r="E256"/>
      <c r="F256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55"/>
      <c r="AA256" s="55"/>
      <c r="AB256" s="55"/>
      <c r="AC256" s="56"/>
      <c r="AD256" s="56"/>
      <c r="AE256" s="56"/>
      <c r="AF256"/>
      <c r="AG256"/>
      <c r="AH256"/>
      <c r="AJ256" s="24">
        <f>COUNTIF(G256:AH256,"*")</f>
        <v>0</v>
      </c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</row>
    <row r="257" spans="2:136" ht="15.75">
      <c r="B257"/>
      <c r="C257"/>
      <c r="D257"/>
      <c r="E257"/>
      <c r="F257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55"/>
      <c r="AA257" s="55"/>
      <c r="AB257" s="55"/>
      <c r="AC257" s="56"/>
      <c r="AD257" s="56"/>
      <c r="AE257" s="56"/>
      <c r="AF257"/>
      <c r="AG257"/>
      <c r="AH257"/>
      <c r="AJ257" s="24">
        <f>COUNTIF(G257:AH257,"*")</f>
        <v>0</v>
      </c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</row>
    <row r="258" spans="2:136" ht="15.75">
      <c r="B258"/>
      <c r="C258"/>
      <c r="D258"/>
      <c r="E258"/>
      <c r="F258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55"/>
      <c r="AA258" s="55"/>
      <c r="AB258" s="55"/>
      <c r="AC258" s="56"/>
      <c r="AD258" s="56"/>
      <c r="AE258" s="56"/>
      <c r="AF258"/>
      <c r="AG258"/>
      <c r="AH258"/>
      <c r="AJ258" s="24">
        <f>COUNTIF(G258:AH258,"*")</f>
        <v>0</v>
      </c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</row>
    <row r="259" spans="2:136" ht="15.75">
      <c r="B259"/>
      <c r="C259"/>
      <c r="D259"/>
      <c r="E259"/>
      <c r="F259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55"/>
      <c r="AA259" s="55"/>
      <c r="AB259" s="55"/>
      <c r="AC259" s="56"/>
      <c r="AD259" s="56"/>
      <c r="AE259" s="56"/>
      <c r="AF259"/>
      <c r="AG259"/>
      <c r="AH259"/>
      <c r="AJ259" s="24">
        <f>COUNTIF(G259:AH259,"*")</f>
        <v>0</v>
      </c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</row>
    <row r="260" spans="2:136" ht="15.75">
      <c r="B260"/>
      <c r="C260"/>
      <c r="D260"/>
      <c r="E260"/>
      <c r="F260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55"/>
      <c r="AA260" s="55"/>
      <c r="AB260" s="55"/>
      <c r="AC260" s="56"/>
      <c r="AD260" s="56"/>
      <c r="AE260" s="56"/>
      <c r="AF260"/>
      <c r="AG260"/>
      <c r="AH260"/>
      <c r="AJ260" s="24">
        <f>COUNTIF(G260:AH260,"*")</f>
        <v>0</v>
      </c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</row>
    <row r="261" spans="2:136" ht="15.75">
      <c r="B261"/>
      <c r="C261"/>
      <c r="D261"/>
      <c r="E261"/>
      <c r="F26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55"/>
      <c r="AA261" s="55"/>
      <c r="AB261" s="55"/>
      <c r="AC261" s="56"/>
      <c r="AD261" s="56"/>
      <c r="AE261" s="56"/>
      <c r="AF261"/>
      <c r="AG261"/>
      <c r="AH261"/>
      <c r="AJ261" s="24">
        <f>COUNTIF(G261:AH261,"*")</f>
        <v>0</v>
      </c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</row>
    <row r="262" spans="2:136" ht="15.75">
      <c r="B262"/>
      <c r="C262"/>
      <c r="D262"/>
      <c r="E262"/>
      <c r="F262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55"/>
      <c r="AA262" s="55"/>
      <c r="AB262" s="55"/>
      <c r="AC262" s="56"/>
      <c r="AD262" s="56"/>
      <c r="AE262" s="56"/>
      <c r="AF262"/>
      <c r="AG262"/>
      <c r="AH262"/>
      <c r="AJ262" s="24">
        <f>COUNTIF(G262:AH262,"*")</f>
        <v>0</v>
      </c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</row>
    <row r="263" spans="2:136" ht="15.75">
      <c r="B263"/>
      <c r="C263"/>
      <c r="D263"/>
      <c r="E263"/>
      <c r="F263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55"/>
      <c r="AA263" s="55"/>
      <c r="AB263" s="55"/>
      <c r="AC263" s="56"/>
      <c r="AD263" s="56"/>
      <c r="AE263" s="56"/>
      <c r="AF263"/>
      <c r="AG263"/>
      <c r="AH263"/>
      <c r="AJ263" s="24">
        <f>COUNTIF(G263:AH263,"*")</f>
        <v>0</v>
      </c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</row>
    <row r="264" spans="2:136" ht="15.75">
      <c r="B264"/>
      <c r="C264"/>
      <c r="D264"/>
      <c r="E264"/>
      <c r="F264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55"/>
      <c r="AA264" s="55"/>
      <c r="AB264" s="55"/>
      <c r="AC264" s="56"/>
      <c r="AD264" s="56"/>
      <c r="AE264" s="56"/>
      <c r="AF264"/>
      <c r="AG264"/>
      <c r="AH264"/>
      <c r="AJ264" s="24">
        <f>COUNTIF(G264:AH264,"*")</f>
        <v>0</v>
      </c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</row>
    <row r="265" spans="2:136" ht="15.75">
      <c r="B265"/>
      <c r="C265"/>
      <c r="D265"/>
      <c r="E265"/>
      <c r="F265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55"/>
      <c r="AA265" s="55"/>
      <c r="AB265" s="55"/>
      <c r="AC265" s="56"/>
      <c r="AD265" s="56"/>
      <c r="AE265" s="56"/>
      <c r="AF265"/>
      <c r="AG265"/>
      <c r="AH265"/>
      <c r="AJ265" s="24">
        <f>COUNTIF(G265:AH265,"*")</f>
        <v>0</v>
      </c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</row>
    <row r="266" spans="2:136" ht="15.75">
      <c r="B266"/>
      <c r="C266"/>
      <c r="D266"/>
      <c r="E266"/>
      <c r="F266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55"/>
      <c r="AA266" s="55"/>
      <c r="AB266" s="55"/>
      <c r="AC266" s="56"/>
      <c r="AD266" s="56"/>
      <c r="AE266" s="56"/>
      <c r="AF266"/>
      <c r="AG266"/>
      <c r="AH266"/>
      <c r="AJ266" s="24">
        <f>COUNTIF(G266:AH266,"*")</f>
        <v>0</v>
      </c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</row>
    <row r="267" spans="2:136" ht="15.75">
      <c r="B267"/>
      <c r="C267"/>
      <c r="D267"/>
      <c r="E267"/>
      <c r="F267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55"/>
      <c r="AA267" s="55"/>
      <c r="AB267" s="55"/>
      <c r="AC267" s="56"/>
      <c r="AD267" s="56"/>
      <c r="AE267" s="56"/>
      <c r="AF267"/>
      <c r="AG267"/>
      <c r="AH267"/>
      <c r="AJ267" s="24">
        <f>COUNTIF(G267:AH267,"*")</f>
        <v>0</v>
      </c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</row>
    <row r="268" spans="2:136" ht="15.75">
      <c r="B268"/>
      <c r="C268"/>
      <c r="D268"/>
      <c r="E268"/>
      <c r="F268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55"/>
      <c r="AA268" s="55"/>
      <c r="AB268" s="55"/>
      <c r="AC268" s="56"/>
      <c r="AD268" s="56"/>
      <c r="AE268" s="56"/>
      <c r="AF268"/>
      <c r="AG268"/>
      <c r="AH268"/>
      <c r="AJ268" s="24">
        <f>COUNTIF(G268:AH268,"*")</f>
        <v>0</v>
      </c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</row>
    <row r="269" spans="2:136" ht="15.75">
      <c r="B269"/>
      <c r="C269"/>
      <c r="D269"/>
      <c r="E269"/>
      <c r="F269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55"/>
      <c r="AA269" s="55"/>
      <c r="AB269" s="55"/>
      <c r="AC269" s="56"/>
      <c r="AD269" s="56"/>
      <c r="AE269" s="56"/>
      <c r="AF269"/>
      <c r="AG269"/>
      <c r="AH269"/>
      <c r="AJ269" s="24">
        <f>COUNTIF(G269:AH269,"*")</f>
        <v>0</v>
      </c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</row>
    <row r="270" spans="2:136" ht="15.75">
      <c r="B270"/>
      <c r="C270"/>
      <c r="D270"/>
      <c r="E270"/>
      <c r="F270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55"/>
      <c r="AA270" s="55"/>
      <c r="AB270" s="55"/>
      <c r="AC270" s="56"/>
      <c r="AD270" s="56"/>
      <c r="AE270" s="56"/>
      <c r="AF270"/>
      <c r="AG270"/>
      <c r="AH270"/>
      <c r="AJ270" s="24">
        <f>COUNTIF(G270:AH270,"*")</f>
        <v>0</v>
      </c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</row>
    <row r="271" spans="2:136" ht="15.75">
      <c r="B271"/>
      <c r="C271"/>
      <c r="D271"/>
      <c r="E271"/>
      <c r="F27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55"/>
      <c r="AA271" s="55"/>
      <c r="AB271" s="55"/>
      <c r="AC271" s="56"/>
      <c r="AD271" s="56"/>
      <c r="AE271" s="56"/>
      <c r="AF271"/>
      <c r="AG271"/>
      <c r="AH271"/>
      <c r="AJ271" s="24">
        <f>COUNTIF(G271:AH271,"*")</f>
        <v>0</v>
      </c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</row>
    <row r="272" spans="2:136" ht="15.75">
      <c r="B272"/>
      <c r="C272"/>
      <c r="D272"/>
      <c r="E272"/>
      <c r="F272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55"/>
      <c r="AA272" s="55"/>
      <c r="AB272" s="55"/>
      <c r="AC272" s="56"/>
      <c r="AD272" s="56"/>
      <c r="AE272" s="56"/>
      <c r="AF272"/>
      <c r="AG272"/>
      <c r="AH272"/>
      <c r="AJ272" s="24">
        <f>COUNTIF(G272:AH272,"*")</f>
        <v>0</v>
      </c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</row>
    <row r="273" spans="2:136" ht="15.75">
      <c r="B273"/>
      <c r="C273"/>
      <c r="D273"/>
      <c r="E273"/>
      <c r="F273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55"/>
      <c r="AA273" s="55"/>
      <c r="AB273" s="55"/>
      <c r="AC273" s="56"/>
      <c r="AD273" s="56"/>
      <c r="AE273" s="56"/>
      <c r="AF273"/>
      <c r="AG273"/>
      <c r="AH273"/>
      <c r="AJ273" s="24">
        <f>COUNTIF(G273:AH273,"*")</f>
        <v>0</v>
      </c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</row>
    <row r="274" spans="2:136" ht="15.75">
      <c r="B274"/>
      <c r="C274"/>
      <c r="D274"/>
      <c r="E274"/>
      <c r="F274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55"/>
      <c r="AA274" s="55"/>
      <c r="AB274" s="55"/>
      <c r="AC274" s="56"/>
      <c r="AD274" s="56"/>
      <c r="AE274" s="56"/>
      <c r="AF274"/>
      <c r="AG274"/>
      <c r="AH274"/>
      <c r="AJ274" s="24">
        <f>COUNTIF(G274:AH274,"*")</f>
        <v>0</v>
      </c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</row>
    <row r="275" spans="2:136" ht="15.75">
      <c r="B275"/>
      <c r="C275"/>
      <c r="D275"/>
      <c r="E275"/>
      <c r="F275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55"/>
      <c r="AA275" s="55"/>
      <c r="AB275" s="55"/>
      <c r="AC275" s="56"/>
      <c r="AD275" s="56"/>
      <c r="AE275" s="56"/>
      <c r="AF275"/>
      <c r="AG275"/>
      <c r="AH275"/>
      <c r="AJ275" s="24">
        <f>COUNTIF(G275:AH275,"*")</f>
        <v>0</v>
      </c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</row>
    <row r="276" spans="2:136" ht="15.75">
      <c r="B276"/>
      <c r="C276"/>
      <c r="D276"/>
      <c r="E276"/>
      <c r="F276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55"/>
      <c r="AA276" s="55"/>
      <c r="AB276" s="55"/>
      <c r="AC276" s="56"/>
      <c r="AD276" s="56"/>
      <c r="AE276" s="56"/>
      <c r="AF276"/>
      <c r="AG276"/>
      <c r="AH276"/>
      <c r="AJ276" s="24">
        <f>COUNTIF(G276:AH276,"*")</f>
        <v>0</v>
      </c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</row>
    <row r="277" spans="2:136" ht="15.75">
      <c r="B277"/>
      <c r="C277"/>
      <c r="D277"/>
      <c r="E277"/>
      <c r="F277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55"/>
      <c r="AA277" s="55"/>
      <c r="AB277" s="55"/>
      <c r="AC277" s="56"/>
      <c r="AD277" s="56"/>
      <c r="AE277" s="56"/>
      <c r="AF277"/>
      <c r="AG277"/>
      <c r="AH277"/>
      <c r="AJ277" s="24">
        <f>COUNTIF(G277:AH277,"*")</f>
        <v>0</v>
      </c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</row>
    <row r="278" spans="2:136" ht="15.75">
      <c r="B278"/>
      <c r="C278"/>
      <c r="D278"/>
      <c r="E278"/>
      <c r="F278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55"/>
      <c r="AA278" s="55"/>
      <c r="AB278" s="55"/>
      <c r="AC278" s="56"/>
      <c r="AD278" s="56"/>
      <c r="AE278" s="56"/>
      <c r="AF278"/>
      <c r="AG278"/>
      <c r="AH278"/>
      <c r="AJ278" s="24">
        <f>COUNTIF(G278:AH278,"*")</f>
        <v>0</v>
      </c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</row>
    <row r="279" spans="2:136" ht="15.75">
      <c r="B279"/>
      <c r="C279"/>
      <c r="D279"/>
      <c r="E279"/>
      <c r="F279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55"/>
      <c r="AA279" s="55"/>
      <c r="AB279" s="55"/>
      <c r="AC279" s="56"/>
      <c r="AD279" s="56"/>
      <c r="AE279" s="56"/>
      <c r="AF279"/>
      <c r="AG279"/>
      <c r="AH279"/>
      <c r="AJ279" s="24">
        <f>COUNTIF(G279:AH279,"*")</f>
        <v>0</v>
      </c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</row>
    <row r="280" spans="2:136" ht="15.75">
      <c r="B280"/>
      <c r="C280"/>
      <c r="D280"/>
      <c r="E280"/>
      <c r="F280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55"/>
      <c r="AA280" s="55"/>
      <c r="AB280" s="55"/>
      <c r="AC280" s="56"/>
      <c r="AD280" s="56"/>
      <c r="AE280" s="56"/>
      <c r="AF280"/>
      <c r="AG280"/>
      <c r="AH280"/>
      <c r="AJ280" s="24">
        <f>COUNTIF(G280:AH280,"*")</f>
        <v>0</v>
      </c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</row>
    <row r="281" spans="2:136" ht="15.75">
      <c r="B281"/>
      <c r="C281"/>
      <c r="D281"/>
      <c r="E281"/>
      <c r="F28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55"/>
      <c r="AA281" s="55"/>
      <c r="AB281" s="55"/>
      <c r="AC281" s="56"/>
      <c r="AD281" s="56"/>
      <c r="AE281" s="56"/>
      <c r="AF281"/>
      <c r="AG281"/>
      <c r="AH281"/>
      <c r="AJ281" s="24">
        <f>COUNTIF(G281:AH281,"*")</f>
        <v>0</v>
      </c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</row>
    <row r="282" spans="2:136" ht="15.75">
      <c r="B282"/>
      <c r="C282"/>
      <c r="D282"/>
      <c r="E282"/>
      <c r="F282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55"/>
      <c r="AA282" s="55"/>
      <c r="AB282" s="55"/>
      <c r="AC282" s="56"/>
      <c r="AD282" s="56"/>
      <c r="AE282" s="56"/>
      <c r="AF282"/>
      <c r="AG282"/>
      <c r="AH282"/>
      <c r="AJ282" s="24">
        <f>COUNTIF(G282:AH282,"*")</f>
        <v>0</v>
      </c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</row>
    <row r="283" spans="2:136" ht="15.75">
      <c r="B283"/>
      <c r="C283"/>
      <c r="D283"/>
      <c r="E283"/>
      <c r="F283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55"/>
      <c r="AA283" s="55"/>
      <c r="AB283" s="55"/>
      <c r="AC283" s="56"/>
      <c r="AD283" s="56"/>
      <c r="AE283" s="56"/>
      <c r="AF283"/>
      <c r="AG283"/>
      <c r="AH283"/>
      <c r="AJ283" s="24">
        <f>COUNTIF(G283:AH283,"*")</f>
        <v>0</v>
      </c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</row>
    <row r="284" spans="2:136" ht="15.75">
      <c r="B284"/>
      <c r="C284"/>
      <c r="D284"/>
      <c r="E284"/>
      <c r="F284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55"/>
      <c r="AA284" s="55"/>
      <c r="AB284" s="55"/>
      <c r="AC284" s="56"/>
      <c r="AD284" s="56"/>
      <c r="AE284" s="56"/>
      <c r="AF284"/>
      <c r="AG284"/>
      <c r="AH284"/>
      <c r="AJ284" s="24">
        <f>COUNTIF(G284:AH284,"*")</f>
        <v>0</v>
      </c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</row>
    <row r="285" spans="2:136" ht="15.75">
      <c r="B285"/>
      <c r="C285"/>
      <c r="D285"/>
      <c r="E285"/>
      <c r="F285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55"/>
      <c r="AA285" s="55"/>
      <c r="AB285" s="55"/>
      <c r="AC285" s="56"/>
      <c r="AD285" s="56"/>
      <c r="AE285" s="56"/>
      <c r="AF285"/>
      <c r="AG285"/>
      <c r="AH285"/>
      <c r="AJ285" s="24">
        <f>COUNTIF(G285:AH285,"*")</f>
        <v>0</v>
      </c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</row>
    <row r="286" spans="2:136" ht="15.75">
      <c r="B286"/>
      <c r="C286"/>
      <c r="D286"/>
      <c r="E286"/>
      <c r="F286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55"/>
      <c r="AA286" s="55"/>
      <c r="AB286" s="55"/>
      <c r="AC286" s="56"/>
      <c r="AD286" s="56"/>
      <c r="AE286" s="56"/>
      <c r="AF286"/>
      <c r="AG286"/>
      <c r="AH286"/>
      <c r="AJ286" s="24">
        <f>COUNTIF(G286:AH286,"*")</f>
        <v>0</v>
      </c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</row>
    <row r="287" spans="2:136" ht="15.75">
      <c r="B287"/>
      <c r="C287"/>
      <c r="D287"/>
      <c r="E287"/>
      <c r="F287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55"/>
      <c r="AA287" s="55"/>
      <c r="AB287" s="55"/>
      <c r="AC287" s="56"/>
      <c r="AD287" s="56"/>
      <c r="AE287" s="56"/>
      <c r="AF287"/>
      <c r="AG287"/>
      <c r="AH287"/>
      <c r="AJ287" s="24">
        <f>COUNTIF(G287:AH287,"*")</f>
        <v>0</v>
      </c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</row>
    <row r="288" spans="2:136" ht="15.75">
      <c r="B288"/>
      <c r="C288"/>
      <c r="D288"/>
      <c r="E288"/>
      <c r="F288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55"/>
      <c r="AA288" s="55"/>
      <c r="AB288" s="55"/>
      <c r="AC288" s="56"/>
      <c r="AD288" s="56"/>
      <c r="AE288" s="56"/>
      <c r="AF288"/>
      <c r="AG288"/>
      <c r="AH288"/>
      <c r="AJ288" s="24">
        <f>COUNTIF(G288:AH288,"*")</f>
        <v>0</v>
      </c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</row>
    <row r="289" spans="2:136" ht="15.75">
      <c r="B289"/>
      <c r="C289"/>
      <c r="D289"/>
      <c r="E289"/>
      <c r="F289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55"/>
      <c r="AA289" s="55"/>
      <c r="AB289" s="55"/>
      <c r="AC289" s="56"/>
      <c r="AD289" s="56"/>
      <c r="AE289" s="56"/>
      <c r="AF289"/>
      <c r="AG289"/>
      <c r="AH289"/>
      <c r="AJ289" s="24">
        <f>COUNTIF(G289:AH289,"*")</f>
        <v>0</v>
      </c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</row>
    <row r="290" spans="2:136" ht="15.75">
      <c r="B290"/>
      <c r="C290"/>
      <c r="D290"/>
      <c r="E290"/>
      <c r="F290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55"/>
      <c r="AA290" s="55"/>
      <c r="AB290" s="55"/>
      <c r="AC290" s="56"/>
      <c r="AD290" s="56"/>
      <c r="AE290" s="56"/>
      <c r="AF290"/>
      <c r="AG290"/>
      <c r="AH290"/>
      <c r="AJ290" s="24">
        <f>COUNTIF(G290:AH290,"*")</f>
        <v>0</v>
      </c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</row>
    <row r="291" spans="2:136" ht="15.75">
      <c r="B291"/>
      <c r="C291"/>
      <c r="D291"/>
      <c r="E291"/>
      <c r="F29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55"/>
      <c r="AA291" s="55"/>
      <c r="AB291" s="55"/>
      <c r="AC291" s="56"/>
      <c r="AD291" s="56"/>
      <c r="AE291" s="56"/>
      <c r="AF291"/>
      <c r="AG291"/>
      <c r="AH291"/>
      <c r="AJ291" s="24">
        <f>COUNTIF(G291:AH291,"*")</f>
        <v>0</v>
      </c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</row>
    <row r="292" spans="2:136" ht="15.75">
      <c r="B292"/>
      <c r="C292"/>
      <c r="D292"/>
      <c r="E292"/>
      <c r="F292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55"/>
      <c r="AA292" s="55"/>
      <c r="AB292" s="55"/>
      <c r="AC292" s="56"/>
      <c r="AD292" s="56"/>
      <c r="AE292" s="56"/>
      <c r="AF292"/>
      <c r="AG292"/>
      <c r="AH292"/>
      <c r="AJ292" s="24">
        <f>COUNTIF(G292:AH292,"*")</f>
        <v>0</v>
      </c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</row>
    <row r="293" spans="2:136" ht="15.75">
      <c r="B293"/>
      <c r="C293"/>
      <c r="D293"/>
      <c r="E293"/>
      <c r="F293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55"/>
      <c r="AA293" s="55"/>
      <c r="AB293" s="55"/>
      <c r="AC293" s="56"/>
      <c r="AD293" s="56"/>
      <c r="AE293" s="56"/>
      <c r="AF293"/>
      <c r="AG293"/>
      <c r="AH293"/>
      <c r="AJ293" s="24">
        <f>COUNTIF(G293:AH293,"*")</f>
        <v>0</v>
      </c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</row>
    <row r="294" spans="2:136" ht="15.75">
      <c r="B294"/>
      <c r="C294"/>
      <c r="D294"/>
      <c r="E294"/>
      <c r="F294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55"/>
      <c r="AA294" s="55"/>
      <c r="AB294" s="55"/>
      <c r="AC294" s="56"/>
      <c r="AD294" s="56"/>
      <c r="AE294" s="56"/>
      <c r="AF294"/>
      <c r="AG294"/>
      <c r="AH294"/>
      <c r="AJ294" s="24">
        <f>COUNTIF(G294:AH294,"*")</f>
        <v>0</v>
      </c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</row>
    <row r="295" spans="2:136" ht="15.75">
      <c r="B295"/>
      <c r="C295"/>
      <c r="D295"/>
      <c r="E295"/>
      <c r="F295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55"/>
      <c r="AA295" s="55"/>
      <c r="AB295" s="55"/>
      <c r="AC295" s="56"/>
      <c r="AD295" s="56"/>
      <c r="AE295" s="56"/>
      <c r="AF295"/>
      <c r="AG295"/>
      <c r="AH295"/>
      <c r="AJ295" s="24">
        <f>COUNTIF(G295:AH295,"*")</f>
        <v>0</v>
      </c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</row>
    <row r="296" spans="2:136" ht="15.75">
      <c r="B296"/>
      <c r="C296"/>
      <c r="D296"/>
      <c r="E296"/>
      <c r="F296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55"/>
      <c r="AA296" s="55"/>
      <c r="AB296" s="55"/>
      <c r="AC296" s="56"/>
      <c r="AD296" s="56"/>
      <c r="AE296" s="56"/>
      <c r="AF296"/>
      <c r="AG296"/>
      <c r="AH296"/>
      <c r="AJ296" s="24">
        <f>COUNTIF(G296:AH296,"*")</f>
        <v>0</v>
      </c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</row>
    <row r="297" spans="2:136" ht="15.75">
      <c r="B297"/>
      <c r="C297"/>
      <c r="D297"/>
      <c r="E297"/>
      <c r="F297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55"/>
      <c r="AA297" s="55"/>
      <c r="AB297" s="55"/>
      <c r="AC297" s="56"/>
      <c r="AD297" s="56"/>
      <c r="AE297" s="56"/>
      <c r="AF297"/>
      <c r="AG297"/>
      <c r="AH297"/>
      <c r="AJ297" s="24">
        <f>COUNTIF(G297:AH297,"*")</f>
        <v>0</v>
      </c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</row>
    <row r="298" spans="2:136" ht="15.75">
      <c r="B298"/>
      <c r="C298"/>
      <c r="D298"/>
      <c r="E298"/>
      <c r="F298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55"/>
      <c r="AA298" s="55"/>
      <c r="AB298" s="55"/>
      <c r="AC298" s="56"/>
      <c r="AD298" s="56"/>
      <c r="AE298" s="56"/>
      <c r="AF298"/>
      <c r="AG298"/>
      <c r="AH298"/>
      <c r="AJ298" s="24">
        <f aca="true" t="shared" si="2" ref="AJ298:AJ333">COUNTIF(G298:AH298,"*")</f>
        <v>0</v>
      </c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</row>
    <row r="299" spans="2:136" ht="15.75">
      <c r="B299"/>
      <c r="C299"/>
      <c r="D299"/>
      <c r="E299"/>
      <c r="F299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55"/>
      <c r="AA299" s="55"/>
      <c r="AB299" s="55"/>
      <c r="AC299" s="56"/>
      <c r="AD299" s="56"/>
      <c r="AE299" s="56"/>
      <c r="AF299"/>
      <c r="AG299"/>
      <c r="AH299"/>
      <c r="AJ299" s="24">
        <f t="shared" si="2"/>
        <v>0</v>
      </c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</row>
    <row r="300" spans="2:136" ht="15.75">
      <c r="B300"/>
      <c r="C300"/>
      <c r="D300"/>
      <c r="E300"/>
      <c r="F300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55"/>
      <c r="AA300" s="55"/>
      <c r="AB300" s="55"/>
      <c r="AC300" s="56"/>
      <c r="AD300" s="56"/>
      <c r="AE300" s="56"/>
      <c r="AF300"/>
      <c r="AG300"/>
      <c r="AH300"/>
      <c r="AJ300" s="24">
        <f t="shared" si="2"/>
        <v>0</v>
      </c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</row>
    <row r="301" spans="2:136" ht="15.75">
      <c r="B301"/>
      <c r="C301"/>
      <c r="D301"/>
      <c r="E301"/>
      <c r="F30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55"/>
      <c r="AA301" s="55"/>
      <c r="AB301" s="55"/>
      <c r="AC301" s="56"/>
      <c r="AD301" s="56"/>
      <c r="AE301" s="56"/>
      <c r="AF301"/>
      <c r="AG301"/>
      <c r="AH301"/>
      <c r="AJ301" s="24">
        <f t="shared" si="2"/>
        <v>0</v>
      </c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</row>
    <row r="302" spans="2:136" ht="15.75">
      <c r="B302"/>
      <c r="C302"/>
      <c r="D302"/>
      <c r="E302"/>
      <c r="F302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55"/>
      <c r="AA302" s="55"/>
      <c r="AB302" s="55"/>
      <c r="AC302" s="56"/>
      <c r="AD302" s="56"/>
      <c r="AE302" s="56"/>
      <c r="AF302"/>
      <c r="AG302"/>
      <c r="AH302"/>
      <c r="AJ302" s="24">
        <f t="shared" si="2"/>
        <v>0</v>
      </c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</row>
    <row r="303" spans="2:136" ht="15.75">
      <c r="B303"/>
      <c r="C303"/>
      <c r="D303"/>
      <c r="E303"/>
      <c r="F303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55"/>
      <c r="AA303" s="55"/>
      <c r="AB303" s="55"/>
      <c r="AC303" s="56"/>
      <c r="AD303" s="56"/>
      <c r="AE303" s="56"/>
      <c r="AF303"/>
      <c r="AG303"/>
      <c r="AH303"/>
      <c r="AJ303" s="24">
        <f t="shared" si="2"/>
        <v>0</v>
      </c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</row>
    <row r="304" spans="2:136" ht="15.75">
      <c r="B304"/>
      <c r="C304"/>
      <c r="D304"/>
      <c r="E304"/>
      <c r="F304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55"/>
      <c r="AA304" s="55"/>
      <c r="AB304" s="55"/>
      <c r="AC304" s="56"/>
      <c r="AD304" s="56"/>
      <c r="AE304" s="56"/>
      <c r="AF304"/>
      <c r="AG304"/>
      <c r="AH304"/>
      <c r="AJ304" s="24">
        <f t="shared" si="2"/>
        <v>0</v>
      </c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</row>
    <row r="305" spans="2:136" ht="15.75">
      <c r="B305"/>
      <c r="C305"/>
      <c r="D305"/>
      <c r="E305"/>
      <c r="F305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55"/>
      <c r="AA305" s="55"/>
      <c r="AB305" s="55"/>
      <c r="AC305" s="56"/>
      <c r="AD305" s="56"/>
      <c r="AE305" s="56"/>
      <c r="AF305"/>
      <c r="AG305"/>
      <c r="AH305"/>
      <c r="AJ305" s="24">
        <f t="shared" si="2"/>
        <v>0</v>
      </c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</row>
    <row r="306" spans="2:136" ht="15.75">
      <c r="B306"/>
      <c r="C306"/>
      <c r="D306"/>
      <c r="E306"/>
      <c r="F306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55"/>
      <c r="AA306" s="55"/>
      <c r="AB306" s="55"/>
      <c r="AC306" s="56"/>
      <c r="AD306" s="56"/>
      <c r="AE306" s="56"/>
      <c r="AF306"/>
      <c r="AG306"/>
      <c r="AH306"/>
      <c r="AJ306" s="24">
        <f t="shared" si="2"/>
        <v>0</v>
      </c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</row>
    <row r="307" spans="2:136" ht="15.75">
      <c r="B307"/>
      <c r="C307"/>
      <c r="D307"/>
      <c r="E307"/>
      <c r="F307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55"/>
      <c r="AA307" s="55"/>
      <c r="AB307" s="55"/>
      <c r="AC307" s="56"/>
      <c r="AD307" s="56"/>
      <c r="AE307" s="56"/>
      <c r="AF307"/>
      <c r="AG307"/>
      <c r="AH307"/>
      <c r="AJ307" s="24">
        <f t="shared" si="2"/>
        <v>0</v>
      </c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</row>
    <row r="308" spans="2:136" ht="15.75">
      <c r="B308"/>
      <c r="C308"/>
      <c r="D308"/>
      <c r="E308"/>
      <c r="F308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55"/>
      <c r="AA308" s="55"/>
      <c r="AB308" s="55"/>
      <c r="AC308" s="56"/>
      <c r="AD308" s="56"/>
      <c r="AE308" s="56"/>
      <c r="AF308"/>
      <c r="AG308"/>
      <c r="AH308"/>
      <c r="AJ308" s="24">
        <f t="shared" si="2"/>
        <v>0</v>
      </c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</row>
    <row r="309" spans="2:136" ht="15.75">
      <c r="B309"/>
      <c r="C309"/>
      <c r="D309"/>
      <c r="E309"/>
      <c r="F309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55"/>
      <c r="AA309" s="55"/>
      <c r="AB309" s="55"/>
      <c r="AC309" s="56"/>
      <c r="AD309" s="56"/>
      <c r="AE309" s="56"/>
      <c r="AF309"/>
      <c r="AG309"/>
      <c r="AH309"/>
      <c r="AJ309" s="24">
        <f t="shared" si="2"/>
        <v>0</v>
      </c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</row>
    <row r="310" spans="2:136" ht="15.75">
      <c r="B310"/>
      <c r="C310"/>
      <c r="D310"/>
      <c r="E310"/>
      <c r="F310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55"/>
      <c r="AA310" s="55"/>
      <c r="AB310" s="55"/>
      <c r="AC310" s="56"/>
      <c r="AD310" s="56"/>
      <c r="AE310" s="56"/>
      <c r="AF310"/>
      <c r="AG310"/>
      <c r="AH310"/>
      <c r="AJ310" s="24">
        <f t="shared" si="2"/>
        <v>0</v>
      </c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</row>
    <row r="311" spans="2:136" ht="15.75">
      <c r="B311"/>
      <c r="C311"/>
      <c r="D311"/>
      <c r="E311"/>
      <c r="F31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55"/>
      <c r="AA311" s="55"/>
      <c r="AB311" s="55"/>
      <c r="AC311" s="56"/>
      <c r="AD311" s="56"/>
      <c r="AE311" s="56"/>
      <c r="AF311"/>
      <c r="AG311"/>
      <c r="AH311"/>
      <c r="AJ311" s="24">
        <f t="shared" si="2"/>
        <v>0</v>
      </c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</row>
    <row r="312" spans="2:136" ht="15.75">
      <c r="B312"/>
      <c r="C312"/>
      <c r="D312"/>
      <c r="E312"/>
      <c r="F312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55"/>
      <c r="AA312" s="55"/>
      <c r="AB312" s="55"/>
      <c r="AC312" s="56"/>
      <c r="AD312" s="56"/>
      <c r="AE312" s="56"/>
      <c r="AF312"/>
      <c r="AG312"/>
      <c r="AH312"/>
      <c r="AJ312" s="24">
        <f t="shared" si="2"/>
        <v>0</v>
      </c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</row>
    <row r="313" spans="29:36" ht="15">
      <c r="AC313" s="57"/>
      <c r="AD313" s="57"/>
      <c r="AE313" s="57"/>
      <c r="AJ313" s="24">
        <f t="shared" si="2"/>
        <v>0</v>
      </c>
    </row>
    <row r="314" spans="29:36" ht="15">
      <c r="AC314" s="57"/>
      <c r="AD314" s="57"/>
      <c r="AE314" s="57"/>
      <c r="AJ314" s="24">
        <f t="shared" si="2"/>
        <v>0</v>
      </c>
    </row>
    <row r="315" spans="29:36" ht="15">
      <c r="AC315" s="57"/>
      <c r="AD315" s="57"/>
      <c r="AE315" s="57"/>
      <c r="AJ315" s="24">
        <f t="shared" si="2"/>
        <v>0</v>
      </c>
    </row>
    <row r="316" spans="29:36" ht="15">
      <c r="AC316" s="57"/>
      <c r="AD316" s="57"/>
      <c r="AE316" s="57"/>
      <c r="AJ316" s="24">
        <f t="shared" si="2"/>
        <v>0</v>
      </c>
    </row>
    <row r="317" spans="29:36" ht="15">
      <c r="AC317" s="57"/>
      <c r="AD317" s="57"/>
      <c r="AE317" s="57"/>
      <c r="AJ317" s="24">
        <f t="shared" si="2"/>
        <v>0</v>
      </c>
    </row>
    <row r="318" spans="29:36" ht="15">
      <c r="AC318" s="57"/>
      <c r="AD318" s="57"/>
      <c r="AE318" s="57"/>
      <c r="AJ318" s="24">
        <f t="shared" si="2"/>
        <v>0</v>
      </c>
    </row>
    <row r="319" spans="29:36" ht="15">
      <c r="AC319" s="57"/>
      <c r="AD319" s="57"/>
      <c r="AE319" s="57"/>
      <c r="AJ319" s="24">
        <f t="shared" si="2"/>
        <v>0</v>
      </c>
    </row>
    <row r="320" spans="29:36" ht="15">
      <c r="AC320" s="57"/>
      <c r="AD320" s="57"/>
      <c r="AE320" s="57"/>
      <c r="AJ320" s="24">
        <f t="shared" si="2"/>
        <v>0</v>
      </c>
    </row>
    <row r="321" spans="29:36" ht="15">
      <c r="AC321" s="57"/>
      <c r="AD321" s="57"/>
      <c r="AE321" s="57"/>
      <c r="AJ321" s="24">
        <f t="shared" si="2"/>
        <v>0</v>
      </c>
    </row>
    <row r="322" spans="29:36" ht="15">
      <c r="AC322" s="57"/>
      <c r="AD322" s="57"/>
      <c r="AE322" s="57"/>
      <c r="AJ322" s="24">
        <f t="shared" si="2"/>
        <v>0</v>
      </c>
    </row>
    <row r="323" spans="29:36" ht="15">
      <c r="AC323" s="57"/>
      <c r="AD323" s="57"/>
      <c r="AE323" s="57"/>
      <c r="AJ323" s="24">
        <f t="shared" si="2"/>
        <v>0</v>
      </c>
    </row>
    <row r="324" spans="29:36" ht="15">
      <c r="AC324" s="57"/>
      <c r="AD324" s="57"/>
      <c r="AE324" s="57"/>
      <c r="AJ324" s="24">
        <f t="shared" si="2"/>
        <v>0</v>
      </c>
    </row>
    <row r="325" spans="29:36" ht="15">
      <c r="AC325" s="57"/>
      <c r="AD325" s="57"/>
      <c r="AE325" s="57"/>
      <c r="AJ325" s="24">
        <f t="shared" si="2"/>
        <v>0</v>
      </c>
    </row>
    <row r="326" spans="29:36" ht="15">
      <c r="AC326" s="57"/>
      <c r="AD326" s="57"/>
      <c r="AE326" s="57"/>
      <c r="AJ326" s="24">
        <f t="shared" si="2"/>
        <v>0</v>
      </c>
    </row>
    <row r="327" spans="29:36" ht="15">
      <c r="AC327" s="57"/>
      <c r="AD327" s="57"/>
      <c r="AE327" s="57"/>
      <c r="AJ327" s="24">
        <f t="shared" si="2"/>
        <v>0</v>
      </c>
    </row>
    <row r="328" spans="29:36" ht="15">
      <c r="AC328" s="57"/>
      <c r="AD328" s="57"/>
      <c r="AE328" s="57"/>
      <c r="AJ328" s="24">
        <f t="shared" si="2"/>
        <v>0</v>
      </c>
    </row>
    <row r="329" spans="29:36" ht="15">
      <c r="AC329" s="57"/>
      <c r="AD329" s="57"/>
      <c r="AE329" s="57"/>
      <c r="AJ329" s="24">
        <f t="shared" si="2"/>
        <v>0</v>
      </c>
    </row>
    <row r="330" spans="29:36" ht="15">
      <c r="AC330" s="57"/>
      <c r="AD330" s="57"/>
      <c r="AE330" s="57"/>
      <c r="AJ330" s="24">
        <f t="shared" si="2"/>
        <v>0</v>
      </c>
    </row>
    <row r="331" spans="29:36" ht="15">
      <c r="AC331" s="57"/>
      <c r="AD331" s="57"/>
      <c r="AE331" s="57"/>
      <c r="AJ331" s="24">
        <f t="shared" si="2"/>
        <v>0</v>
      </c>
    </row>
    <row r="332" spans="29:36" ht="15">
      <c r="AC332" s="57"/>
      <c r="AD332" s="57"/>
      <c r="AE332" s="57"/>
      <c r="AJ332" s="24">
        <f t="shared" si="2"/>
        <v>0</v>
      </c>
    </row>
    <row r="333" spans="29:36" ht="15">
      <c r="AC333" s="57"/>
      <c r="AD333" s="57"/>
      <c r="AE333" s="57"/>
      <c r="AJ333" s="24">
        <f t="shared" si="2"/>
        <v>0</v>
      </c>
    </row>
    <row r="334" spans="29:36" ht="15">
      <c r="AC334" s="57"/>
      <c r="AD334" s="57"/>
      <c r="AE334" s="57"/>
      <c r="AJ334" s="24">
        <f aca="true" t="shared" si="3" ref="AJ334:AJ397">COUNTIF(G334:AH334,"*")</f>
        <v>0</v>
      </c>
    </row>
    <row r="335" spans="29:36" ht="15">
      <c r="AC335" s="57"/>
      <c r="AD335" s="57"/>
      <c r="AE335" s="57"/>
      <c r="AJ335" s="24">
        <f t="shared" si="3"/>
        <v>0</v>
      </c>
    </row>
    <row r="336" spans="29:36" ht="15">
      <c r="AC336" s="57"/>
      <c r="AD336" s="57"/>
      <c r="AE336" s="57"/>
      <c r="AJ336" s="24">
        <f t="shared" si="3"/>
        <v>0</v>
      </c>
    </row>
    <row r="337" spans="29:36" ht="15">
      <c r="AC337" s="57"/>
      <c r="AD337" s="57"/>
      <c r="AE337" s="57"/>
      <c r="AJ337" s="24">
        <f t="shared" si="3"/>
        <v>0</v>
      </c>
    </row>
    <row r="338" spans="29:36" ht="15">
      <c r="AC338" s="57"/>
      <c r="AD338" s="57"/>
      <c r="AE338" s="57"/>
      <c r="AJ338" s="24">
        <f t="shared" si="3"/>
        <v>0</v>
      </c>
    </row>
    <row r="339" spans="29:36" ht="15">
      <c r="AC339" s="57"/>
      <c r="AD339" s="57"/>
      <c r="AE339" s="57"/>
      <c r="AJ339" s="24">
        <f t="shared" si="3"/>
        <v>0</v>
      </c>
    </row>
    <row r="340" spans="29:36" ht="15">
      <c r="AC340" s="57"/>
      <c r="AD340" s="57"/>
      <c r="AE340" s="57"/>
      <c r="AJ340" s="24">
        <f t="shared" si="3"/>
        <v>0</v>
      </c>
    </row>
    <row r="341" spans="29:36" ht="15">
      <c r="AC341" s="57"/>
      <c r="AD341" s="57"/>
      <c r="AE341" s="57"/>
      <c r="AJ341" s="24">
        <f t="shared" si="3"/>
        <v>0</v>
      </c>
    </row>
    <row r="342" spans="29:36" ht="15">
      <c r="AC342" s="57"/>
      <c r="AD342" s="57"/>
      <c r="AE342" s="57"/>
      <c r="AJ342" s="24">
        <f t="shared" si="3"/>
        <v>0</v>
      </c>
    </row>
    <row r="343" spans="29:36" ht="15">
      <c r="AC343" s="57"/>
      <c r="AD343" s="57"/>
      <c r="AE343" s="57"/>
      <c r="AJ343" s="24">
        <f t="shared" si="3"/>
        <v>0</v>
      </c>
    </row>
    <row r="344" spans="29:36" ht="15">
      <c r="AC344" s="57"/>
      <c r="AD344" s="57"/>
      <c r="AE344" s="57"/>
      <c r="AJ344" s="24">
        <f t="shared" si="3"/>
        <v>0</v>
      </c>
    </row>
    <row r="345" spans="29:36" ht="15">
      <c r="AC345" s="57"/>
      <c r="AD345" s="57"/>
      <c r="AE345" s="57"/>
      <c r="AJ345" s="24">
        <f t="shared" si="3"/>
        <v>0</v>
      </c>
    </row>
    <row r="346" spans="29:36" ht="15">
      <c r="AC346" s="57"/>
      <c r="AD346" s="57"/>
      <c r="AE346" s="57"/>
      <c r="AJ346" s="24">
        <f t="shared" si="3"/>
        <v>0</v>
      </c>
    </row>
    <row r="347" spans="29:36" ht="15">
      <c r="AC347" s="57"/>
      <c r="AD347" s="57"/>
      <c r="AE347" s="57"/>
      <c r="AJ347" s="24">
        <f t="shared" si="3"/>
        <v>0</v>
      </c>
    </row>
    <row r="348" spans="29:36" ht="15">
      <c r="AC348" s="57"/>
      <c r="AD348" s="57"/>
      <c r="AE348" s="57"/>
      <c r="AJ348" s="24">
        <f t="shared" si="3"/>
        <v>0</v>
      </c>
    </row>
    <row r="349" spans="29:36" ht="15">
      <c r="AC349" s="57"/>
      <c r="AD349" s="57"/>
      <c r="AE349" s="57"/>
      <c r="AJ349" s="24">
        <f t="shared" si="3"/>
        <v>0</v>
      </c>
    </row>
    <row r="350" spans="29:36" ht="15">
      <c r="AC350" s="57"/>
      <c r="AD350" s="57"/>
      <c r="AE350" s="57"/>
      <c r="AJ350" s="24">
        <f t="shared" si="3"/>
        <v>0</v>
      </c>
    </row>
    <row r="351" spans="29:36" ht="15">
      <c r="AC351" s="57"/>
      <c r="AD351" s="57"/>
      <c r="AE351" s="57"/>
      <c r="AJ351" s="24">
        <f t="shared" si="3"/>
        <v>0</v>
      </c>
    </row>
    <row r="352" spans="29:36" ht="15">
      <c r="AC352" s="57"/>
      <c r="AD352" s="57"/>
      <c r="AE352" s="57"/>
      <c r="AJ352" s="24">
        <f t="shared" si="3"/>
        <v>0</v>
      </c>
    </row>
    <row r="353" spans="29:36" ht="15">
      <c r="AC353" s="57"/>
      <c r="AD353" s="57"/>
      <c r="AE353" s="57"/>
      <c r="AJ353" s="24">
        <f t="shared" si="3"/>
        <v>0</v>
      </c>
    </row>
    <row r="354" spans="29:36" ht="15">
      <c r="AC354" s="57"/>
      <c r="AD354" s="57"/>
      <c r="AE354" s="57"/>
      <c r="AJ354" s="24">
        <f t="shared" si="3"/>
        <v>0</v>
      </c>
    </row>
    <row r="355" spans="29:36" ht="15">
      <c r="AC355" s="57"/>
      <c r="AD355" s="57"/>
      <c r="AE355" s="57"/>
      <c r="AJ355" s="24">
        <f t="shared" si="3"/>
        <v>0</v>
      </c>
    </row>
    <row r="356" spans="29:36" ht="15">
      <c r="AC356" s="57"/>
      <c r="AD356" s="57"/>
      <c r="AE356" s="57"/>
      <c r="AJ356" s="24">
        <f t="shared" si="3"/>
        <v>0</v>
      </c>
    </row>
    <row r="357" spans="29:36" ht="15">
      <c r="AC357" s="57"/>
      <c r="AD357" s="57"/>
      <c r="AE357" s="57"/>
      <c r="AJ357" s="24">
        <f t="shared" si="3"/>
        <v>0</v>
      </c>
    </row>
    <row r="358" spans="29:36" ht="15">
      <c r="AC358" s="57"/>
      <c r="AD358" s="57"/>
      <c r="AE358" s="57"/>
      <c r="AJ358" s="24">
        <f t="shared" si="3"/>
        <v>0</v>
      </c>
    </row>
    <row r="359" spans="29:36" ht="15">
      <c r="AC359" s="57"/>
      <c r="AD359" s="57"/>
      <c r="AE359" s="57"/>
      <c r="AJ359" s="24">
        <f t="shared" si="3"/>
        <v>0</v>
      </c>
    </row>
    <row r="360" spans="29:36" ht="15">
      <c r="AC360" s="57"/>
      <c r="AD360" s="57"/>
      <c r="AE360" s="57"/>
      <c r="AJ360" s="24">
        <f t="shared" si="3"/>
        <v>0</v>
      </c>
    </row>
    <row r="361" spans="29:36" ht="15">
      <c r="AC361" s="57"/>
      <c r="AD361" s="57"/>
      <c r="AE361" s="57"/>
      <c r="AJ361" s="24">
        <f t="shared" si="3"/>
        <v>0</v>
      </c>
    </row>
    <row r="362" spans="29:36" ht="15">
      <c r="AC362" s="57"/>
      <c r="AD362" s="57"/>
      <c r="AE362" s="57"/>
      <c r="AJ362" s="24">
        <f t="shared" si="3"/>
        <v>0</v>
      </c>
    </row>
    <row r="363" spans="29:36" ht="15">
      <c r="AC363" s="57"/>
      <c r="AD363" s="57"/>
      <c r="AE363" s="57"/>
      <c r="AJ363" s="24">
        <f t="shared" si="3"/>
        <v>0</v>
      </c>
    </row>
    <row r="364" spans="29:36" ht="15">
      <c r="AC364" s="57"/>
      <c r="AD364" s="57"/>
      <c r="AE364" s="57"/>
      <c r="AJ364" s="24">
        <f t="shared" si="3"/>
        <v>0</v>
      </c>
    </row>
    <row r="365" spans="29:36" ht="15">
      <c r="AC365" s="57"/>
      <c r="AD365" s="57"/>
      <c r="AE365" s="57"/>
      <c r="AJ365" s="24">
        <f t="shared" si="3"/>
        <v>0</v>
      </c>
    </row>
    <row r="366" spans="29:36" ht="15">
      <c r="AC366" s="57"/>
      <c r="AD366" s="57"/>
      <c r="AE366" s="57"/>
      <c r="AJ366" s="24">
        <f t="shared" si="3"/>
        <v>0</v>
      </c>
    </row>
    <row r="367" spans="29:36" ht="15">
      <c r="AC367" s="57"/>
      <c r="AD367" s="57"/>
      <c r="AE367" s="57"/>
      <c r="AJ367" s="24">
        <f t="shared" si="3"/>
        <v>0</v>
      </c>
    </row>
    <row r="368" spans="29:36" ht="15">
      <c r="AC368" s="57"/>
      <c r="AD368" s="57"/>
      <c r="AE368" s="57"/>
      <c r="AJ368" s="24">
        <f t="shared" si="3"/>
        <v>0</v>
      </c>
    </row>
    <row r="369" spans="29:36" ht="15">
      <c r="AC369" s="57"/>
      <c r="AD369" s="57"/>
      <c r="AE369" s="57"/>
      <c r="AJ369" s="24">
        <f t="shared" si="3"/>
        <v>0</v>
      </c>
    </row>
    <row r="370" spans="29:36" ht="15">
      <c r="AC370" s="57"/>
      <c r="AD370" s="57"/>
      <c r="AE370" s="57"/>
      <c r="AJ370" s="24">
        <f t="shared" si="3"/>
        <v>0</v>
      </c>
    </row>
    <row r="371" spans="29:36" ht="15">
      <c r="AC371" s="57"/>
      <c r="AD371" s="57"/>
      <c r="AE371" s="57"/>
      <c r="AJ371" s="24">
        <f t="shared" si="3"/>
        <v>0</v>
      </c>
    </row>
    <row r="372" spans="29:36" ht="15">
      <c r="AC372" s="57"/>
      <c r="AD372" s="57"/>
      <c r="AE372" s="57"/>
      <c r="AJ372" s="24">
        <f t="shared" si="3"/>
        <v>0</v>
      </c>
    </row>
    <row r="373" spans="29:36" ht="15">
      <c r="AC373" s="57"/>
      <c r="AD373" s="57"/>
      <c r="AE373" s="57"/>
      <c r="AJ373" s="24">
        <f t="shared" si="3"/>
        <v>0</v>
      </c>
    </row>
    <row r="374" spans="29:36" ht="15">
      <c r="AC374" s="57"/>
      <c r="AD374" s="57"/>
      <c r="AE374" s="57"/>
      <c r="AJ374" s="24">
        <f t="shared" si="3"/>
        <v>0</v>
      </c>
    </row>
    <row r="375" spans="29:36" ht="15">
      <c r="AC375" s="57"/>
      <c r="AD375" s="57"/>
      <c r="AE375" s="57"/>
      <c r="AJ375" s="24">
        <f t="shared" si="3"/>
        <v>0</v>
      </c>
    </row>
    <row r="376" spans="29:36" ht="15">
      <c r="AC376" s="57"/>
      <c r="AD376" s="57"/>
      <c r="AE376" s="57"/>
      <c r="AJ376" s="24">
        <f t="shared" si="3"/>
        <v>0</v>
      </c>
    </row>
    <row r="377" spans="29:36" ht="15">
      <c r="AC377" s="57"/>
      <c r="AD377" s="57"/>
      <c r="AE377" s="57"/>
      <c r="AJ377" s="24">
        <f t="shared" si="3"/>
        <v>0</v>
      </c>
    </row>
    <row r="378" spans="29:36" ht="15">
      <c r="AC378" s="57"/>
      <c r="AD378" s="57"/>
      <c r="AE378" s="57"/>
      <c r="AJ378" s="24">
        <f t="shared" si="3"/>
        <v>0</v>
      </c>
    </row>
    <row r="379" spans="29:36" ht="15">
      <c r="AC379" s="57"/>
      <c r="AD379" s="57"/>
      <c r="AE379" s="57"/>
      <c r="AJ379" s="24">
        <f t="shared" si="3"/>
        <v>0</v>
      </c>
    </row>
    <row r="380" spans="29:36" ht="15">
      <c r="AC380" s="57"/>
      <c r="AD380" s="57"/>
      <c r="AE380" s="57"/>
      <c r="AJ380" s="24">
        <f t="shared" si="3"/>
        <v>0</v>
      </c>
    </row>
    <row r="381" spans="29:36" ht="15">
      <c r="AC381" s="57"/>
      <c r="AD381" s="57"/>
      <c r="AE381" s="57"/>
      <c r="AJ381" s="24">
        <f t="shared" si="3"/>
        <v>0</v>
      </c>
    </row>
    <row r="382" spans="29:36" ht="15">
      <c r="AC382" s="57"/>
      <c r="AD382" s="57"/>
      <c r="AE382" s="57"/>
      <c r="AJ382" s="24">
        <f t="shared" si="3"/>
        <v>0</v>
      </c>
    </row>
    <row r="383" spans="29:36" ht="15">
      <c r="AC383" s="57"/>
      <c r="AD383" s="57"/>
      <c r="AE383" s="57"/>
      <c r="AJ383" s="24">
        <f t="shared" si="3"/>
        <v>0</v>
      </c>
    </row>
    <row r="384" spans="29:36" ht="15">
      <c r="AC384" s="57"/>
      <c r="AD384" s="57"/>
      <c r="AE384" s="57"/>
      <c r="AJ384" s="24">
        <f t="shared" si="3"/>
        <v>0</v>
      </c>
    </row>
    <row r="385" spans="29:36" ht="15">
      <c r="AC385" s="57"/>
      <c r="AD385" s="57"/>
      <c r="AE385" s="57"/>
      <c r="AJ385" s="24">
        <f t="shared" si="3"/>
        <v>0</v>
      </c>
    </row>
    <row r="386" spans="29:36" ht="15">
      <c r="AC386" s="57"/>
      <c r="AD386" s="57"/>
      <c r="AE386" s="57"/>
      <c r="AJ386" s="24">
        <f t="shared" si="3"/>
        <v>0</v>
      </c>
    </row>
    <row r="387" spans="29:36" ht="15">
      <c r="AC387" s="57"/>
      <c r="AD387" s="57"/>
      <c r="AE387" s="57"/>
      <c r="AJ387" s="24">
        <f t="shared" si="3"/>
        <v>0</v>
      </c>
    </row>
    <row r="388" spans="29:36" ht="15">
      <c r="AC388" s="57"/>
      <c r="AD388" s="57"/>
      <c r="AE388" s="57"/>
      <c r="AJ388" s="24">
        <f t="shared" si="3"/>
        <v>0</v>
      </c>
    </row>
    <row r="389" spans="29:36" ht="15">
      <c r="AC389" s="57"/>
      <c r="AD389" s="57"/>
      <c r="AE389" s="57"/>
      <c r="AJ389" s="24">
        <f t="shared" si="3"/>
        <v>0</v>
      </c>
    </row>
    <row r="390" spans="29:36" ht="15">
      <c r="AC390" s="57"/>
      <c r="AD390" s="57"/>
      <c r="AE390" s="57"/>
      <c r="AJ390" s="24">
        <f t="shared" si="3"/>
        <v>0</v>
      </c>
    </row>
    <row r="391" spans="29:36" ht="15">
      <c r="AC391" s="57"/>
      <c r="AD391" s="57"/>
      <c r="AE391" s="57"/>
      <c r="AJ391" s="24">
        <f t="shared" si="3"/>
        <v>0</v>
      </c>
    </row>
    <row r="392" spans="29:36" ht="15">
      <c r="AC392" s="57"/>
      <c r="AD392" s="57"/>
      <c r="AE392" s="57"/>
      <c r="AJ392" s="24">
        <f t="shared" si="3"/>
        <v>0</v>
      </c>
    </row>
    <row r="393" spans="29:36" ht="15">
      <c r="AC393" s="57"/>
      <c r="AD393" s="57"/>
      <c r="AE393" s="57"/>
      <c r="AJ393" s="24">
        <f t="shared" si="3"/>
        <v>0</v>
      </c>
    </row>
    <row r="394" spans="29:36" ht="15">
      <c r="AC394" s="57"/>
      <c r="AD394" s="57"/>
      <c r="AE394" s="57"/>
      <c r="AJ394" s="24">
        <f t="shared" si="3"/>
        <v>0</v>
      </c>
    </row>
    <row r="395" spans="29:36" ht="15">
      <c r="AC395" s="57"/>
      <c r="AD395" s="57"/>
      <c r="AE395" s="57"/>
      <c r="AJ395" s="24">
        <f t="shared" si="3"/>
        <v>0</v>
      </c>
    </row>
    <row r="396" spans="29:36" ht="15">
      <c r="AC396" s="57"/>
      <c r="AD396" s="57"/>
      <c r="AE396" s="57"/>
      <c r="AJ396" s="24">
        <f t="shared" si="3"/>
        <v>0</v>
      </c>
    </row>
    <row r="397" spans="29:36" ht="15">
      <c r="AC397" s="57"/>
      <c r="AD397" s="57"/>
      <c r="AE397" s="57"/>
      <c r="AJ397" s="24">
        <f t="shared" si="3"/>
        <v>0</v>
      </c>
    </row>
    <row r="398" spans="29:36" ht="15">
      <c r="AC398" s="57"/>
      <c r="AD398" s="57"/>
      <c r="AE398" s="57"/>
      <c r="AJ398" s="24">
        <f aca="true" t="shared" si="4" ref="AJ398:AJ461">COUNTIF(G398:AH398,"*")</f>
        <v>0</v>
      </c>
    </row>
    <row r="399" spans="29:36" ht="15">
      <c r="AC399" s="57"/>
      <c r="AD399" s="57"/>
      <c r="AE399" s="57"/>
      <c r="AJ399" s="24">
        <f t="shared" si="4"/>
        <v>0</v>
      </c>
    </row>
    <row r="400" spans="29:36" ht="15">
      <c r="AC400" s="57"/>
      <c r="AD400" s="57"/>
      <c r="AE400" s="57"/>
      <c r="AJ400" s="24">
        <f t="shared" si="4"/>
        <v>0</v>
      </c>
    </row>
    <row r="401" spans="29:36" ht="15">
      <c r="AC401" s="57"/>
      <c r="AD401" s="57"/>
      <c r="AE401" s="57"/>
      <c r="AJ401" s="24">
        <f t="shared" si="4"/>
        <v>0</v>
      </c>
    </row>
    <row r="402" spans="29:36" ht="15">
      <c r="AC402" s="57"/>
      <c r="AD402" s="57"/>
      <c r="AE402" s="57"/>
      <c r="AJ402" s="24">
        <f t="shared" si="4"/>
        <v>0</v>
      </c>
    </row>
    <row r="403" spans="29:36" ht="15">
      <c r="AC403" s="57"/>
      <c r="AD403" s="57"/>
      <c r="AE403" s="57"/>
      <c r="AJ403" s="24">
        <f t="shared" si="4"/>
        <v>0</v>
      </c>
    </row>
    <row r="404" spans="29:36" ht="15">
      <c r="AC404" s="57"/>
      <c r="AD404" s="57"/>
      <c r="AE404" s="57"/>
      <c r="AJ404" s="24">
        <f t="shared" si="4"/>
        <v>0</v>
      </c>
    </row>
    <row r="405" spans="29:36" ht="15">
      <c r="AC405" s="57"/>
      <c r="AD405" s="57"/>
      <c r="AE405" s="57"/>
      <c r="AJ405" s="24">
        <f t="shared" si="4"/>
        <v>0</v>
      </c>
    </row>
    <row r="406" spans="29:36" ht="15">
      <c r="AC406" s="57"/>
      <c r="AD406" s="57"/>
      <c r="AE406" s="57"/>
      <c r="AJ406" s="24">
        <f t="shared" si="4"/>
        <v>0</v>
      </c>
    </row>
    <row r="407" spans="29:36" ht="15">
      <c r="AC407" s="57"/>
      <c r="AD407" s="57"/>
      <c r="AE407" s="57"/>
      <c r="AJ407" s="24">
        <f t="shared" si="4"/>
        <v>0</v>
      </c>
    </row>
    <row r="408" spans="29:36" ht="15">
      <c r="AC408" s="57"/>
      <c r="AD408" s="57"/>
      <c r="AE408" s="57"/>
      <c r="AJ408" s="24">
        <f t="shared" si="4"/>
        <v>0</v>
      </c>
    </row>
    <row r="409" spans="29:36" ht="15">
      <c r="AC409" s="57"/>
      <c r="AD409" s="57"/>
      <c r="AE409" s="57"/>
      <c r="AJ409" s="24">
        <f t="shared" si="4"/>
        <v>0</v>
      </c>
    </row>
    <row r="410" spans="29:36" ht="15">
      <c r="AC410" s="57"/>
      <c r="AD410" s="57"/>
      <c r="AE410" s="57"/>
      <c r="AJ410" s="24">
        <f t="shared" si="4"/>
        <v>0</v>
      </c>
    </row>
    <row r="411" spans="29:36" ht="15">
      <c r="AC411" s="57"/>
      <c r="AD411" s="57"/>
      <c r="AE411" s="57"/>
      <c r="AJ411" s="24">
        <f t="shared" si="4"/>
        <v>0</v>
      </c>
    </row>
    <row r="412" spans="29:36" ht="15">
      <c r="AC412" s="57"/>
      <c r="AD412" s="57"/>
      <c r="AE412" s="57"/>
      <c r="AJ412" s="24">
        <f t="shared" si="4"/>
        <v>0</v>
      </c>
    </row>
    <row r="413" spans="29:36" ht="15">
      <c r="AC413" s="57"/>
      <c r="AD413" s="57"/>
      <c r="AE413" s="57"/>
      <c r="AJ413" s="24">
        <f t="shared" si="4"/>
        <v>0</v>
      </c>
    </row>
    <row r="414" spans="29:36" ht="15">
      <c r="AC414" s="57"/>
      <c r="AD414" s="57"/>
      <c r="AE414" s="57"/>
      <c r="AJ414" s="24">
        <f t="shared" si="4"/>
        <v>0</v>
      </c>
    </row>
    <row r="415" spans="29:36" ht="15">
      <c r="AC415" s="57"/>
      <c r="AD415" s="57"/>
      <c r="AE415" s="57"/>
      <c r="AJ415" s="24">
        <f t="shared" si="4"/>
        <v>0</v>
      </c>
    </row>
    <row r="416" spans="29:36" ht="15">
      <c r="AC416" s="57"/>
      <c r="AD416" s="57"/>
      <c r="AE416" s="57"/>
      <c r="AJ416" s="24">
        <f t="shared" si="4"/>
        <v>0</v>
      </c>
    </row>
    <row r="417" spans="29:36" ht="15">
      <c r="AC417" s="57"/>
      <c r="AD417" s="57"/>
      <c r="AE417" s="57"/>
      <c r="AJ417" s="24">
        <f t="shared" si="4"/>
        <v>0</v>
      </c>
    </row>
    <row r="418" spans="29:36" ht="15">
      <c r="AC418" s="57"/>
      <c r="AD418" s="57"/>
      <c r="AE418" s="57"/>
      <c r="AJ418" s="24">
        <f t="shared" si="4"/>
        <v>0</v>
      </c>
    </row>
    <row r="419" spans="29:36" ht="15">
      <c r="AC419" s="57"/>
      <c r="AD419" s="57"/>
      <c r="AE419" s="57"/>
      <c r="AJ419" s="24">
        <f t="shared" si="4"/>
        <v>0</v>
      </c>
    </row>
    <row r="420" spans="29:36" ht="15">
      <c r="AC420" s="57"/>
      <c r="AD420" s="57"/>
      <c r="AE420" s="57"/>
      <c r="AJ420" s="24">
        <f t="shared" si="4"/>
        <v>0</v>
      </c>
    </row>
    <row r="421" spans="29:36" ht="15">
      <c r="AC421" s="57"/>
      <c r="AD421" s="57"/>
      <c r="AE421" s="57"/>
      <c r="AJ421" s="24">
        <f t="shared" si="4"/>
        <v>0</v>
      </c>
    </row>
    <row r="422" spans="29:36" ht="15">
      <c r="AC422" s="57"/>
      <c r="AD422" s="57"/>
      <c r="AE422" s="57"/>
      <c r="AJ422" s="24">
        <f t="shared" si="4"/>
        <v>0</v>
      </c>
    </row>
    <row r="423" spans="29:36" ht="15">
      <c r="AC423" s="57"/>
      <c r="AD423" s="57"/>
      <c r="AE423" s="57"/>
      <c r="AJ423" s="24">
        <f t="shared" si="4"/>
        <v>0</v>
      </c>
    </row>
    <row r="424" spans="29:36" ht="15">
      <c r="AC424" s="57"/>
      <c r="AD424" s="57"/>
      <c r="AE424" s="57"/>
      <c r="AJ424" s="24">
        <f t="shared" si="4"/>
        <v>0</v>
      </c>
    </row>
    <row r="425" spans="29:36" ht="15">
      <c r="AC425" s="57"/>
      <c r="AD425" s="57"/>
      <c r="AE425" s="57"/>
      <c r="AJ425" s="24">
        <f t="shared" si="4"/>
        <v>0</v>
      </c>
    </row>
    <row r="426" spans="29:36" ht="15">
      <c r="AC426" s="57"/>
      <c r="AD426" s="57"/>
      <c r="AE426" s="57"/>
      <c r="AJ426" s="24">
        <f t="shared" si="4"/>
        <v>0</v>
      </c>
    </row>
    <row r="427" spans="29:36" ht="15">
      <c r="AC427" s="57"/>
      <c r="AD427" s="57"/>
      <c r="AE427" s="57"/>
      <c r="AJ427" s="24">
        <f t="shared" si="4"/>
        <v>0</v>
      </c>
    </row>
    <row r="428" spans="29:36" ht="15">
      <c r="AC428" s="57"/>
      <c r="AD428" s="57"/>
      <c r="AE428" s="57"/>
      <c r="AJ428" s="24">
        <f t="shared" si="4"/>
        <v>0</v>
      </c>
    </row>
    <row r="429" spans="29:36" ht="15">
      <c r="AC429" s="57"/>
      <c r="AD429" s="57"/>
      <c r="AE429" s="57"/>
      <c r="AJ429" s="24">
        <f t="shared" si="4"/>
        <v>0</v>
      </c>
    </row>
    <row r="430" spans="29:36" ht="15">
      <c r="AC430" s="57"/>
      <c r="AD430" s="57"/>
      <c r="AE430" s="57"/>
      <c r="AJ430" s="24">
        <f t="shared" si="4"/>
        <v>0</v>
      </c>
    </row>
    <row r="431" spans="29:36" ht="15">
      <c r="AC431" s="57"/>
      <c r="AD431" s="57"/>
      <c r="AE431" s="57"/>
      <c r="AJ431" s="24">
        <f t="shared" si="4"/>
        <v>0</v>
      </c>
    </row>
    <row r="432" spans="29:36" ht="15">
      <c r="AC432" s="57"/>
      <c r="AD432" s="57"/>
      <c r="AE432" s="57"/>
      <c r="AJ432" s="24">
        <f t="shared" si="4"/>
        <v>0</v>
      </c>
    </row>
    <row r="433" spans="29:36" ht="15">
      <c r="AC433" s="57"/>
      <c r="AD433" s="57"/>
      <c r="AE433" s="57"/>
      <c r="AJ433" s="24">
        <f t="shared" si="4"/>
        <v>0</v>
      </c>
    </row>
    <row r="434" spans="29:36" ht="15">
      <c r="AC434" s="57"/>
      <c r="AD434" s="57"/>
      <c r="AE434" s="57"/>
      <c r="AJ434" s="24">
        <f t="shared" si="4"/>
        <v>0</v>
      </c>
    </row>
    <row r="435" spans="29:36" ht="15">
      <c r="AC435" s="57"/>
      <c r="AD435" s="57"/>
      <c r="AE435" s="57"/>
      <c r="AJ435" s="24">
        <f t="shared" si="4"/>
        <v>0</v>
      </c>
    </row>
    <row r="436" spans="29:36" ht="15">
      <c r="AC436" s="57"/>
      <c r="AD436" s="57"/>
      <c r="AE436" s="57"/>
      <c r="AJ436" s="24">
        <f t="shared" si="4"/>
        <v>0</v>
      </c>
    </row>
    <row r="437" spans="29:36" ht="15">
      <c r="AC437" s="57"/>
      <c r="AD437" s="57"/>
      <c r="AE437" s="57"/>
      <c r="AJ437" s="24">
        <f t="shared" si="4"/>
        <v>0</v>
      </c>
    </row>
    <row r="438" spans="29:36" ht="15">
      <c r="AC438" s="57"/>
      <c r="AD438" s="57"/>
      <c r="AE438" s="57"/>
      <c r="AJ438" s="24">
        <f t="shared" si="4"/>
        <v>0</v>
      </c>
    </row>
    <row r="439" spans="29:36" ht="15">
      <c r="AC439" s="57"/>
      <c r="AD439" s="57"/>
      <c r="AE439" s="57"/>
      <c r="AJ439" s="24">
        <f t="shared" si="4"/>
        <v>0</v>
      </c>
    </row>
    <row r="440" spans="29:36" ht="15">
      <c r="AC440" s="57"/>
      <c r="AD440" s="57"/>
      <c r="AE440" s="57"/>
      <c r="AJ440" s="24">
        <f t="shared" si="4"/>
        <v>0</v>
      </c>
    </row>
    <row r="441" spans="29:36" ht="15">
      <c r="AC441" s="57"/>
      <c r="AD441" s="57"/>
      <c r="AE441" s="57"/>
      <c r="AJ441" s="24">
        <f t="shared" si="4"/>
        <v>0</v>
      </c>
    </row>
    <row r="442" spans="29:36" ht="15">
      <c r="AC442" s="57"/>
      <c r="AD442" s="57"/>
      <c r="AE442" s="57"/>
      <c r="AJ442" s="24">
        <f t="shared" si="4"/>
        <v>0</v>
      </c>
    </row>
    <row r="443" spans="29:36" ht="15">
      <c r="AC443" s="57"/>
      <c r="AD443" s="57"/>
      <c r="AE443" s="57"/>
      <c r="AJ443" s="24">
        <f t="shared" si="4"/>
        <v>0</v>
      </c>
    </row>
    <row r="444" spans="29:36" ht="15">
      <c r="AC444" s="57"/>
      <c r="AD444" s="57"/>
      <c r="AE444" s="57"/>
      <c r="AJ444" s="24">
        <f t="shared" si="4"/>
        <v>0</v>
      </c>
    </row>
    <row r="445" spans="29:36" ht="15">
      <c r="AC445" s="57"/>
      <c r="AD445" s="57"/>
      <c r="AE445" s="57"/>
      <c r="AJ445" s="24">
        <f t="shared" si="4"/>
        <v>0</v>
      </c>
    </row>
    <row r="446" spans="29:36" ht="15">
      <c r="AC446" s="57"/>
      <c r="AD446" s="57"/>
      <c r="AE446" s="57"/>
      <c r="AJ446" s="24">
        <f t="shared" si="4"/>
        <v>0</v>
      </c>
    </row>
    <row r="447" spans="29:36" ht="15">
      <c r="AC447" s="57"/>
      <c r="AD447" s="57"/>
      <c r="AE447" s="57"/>
      <c r="AJ447" s="24">
        <f t="shared" si="4"/>
        <v>0</v>
      </c>
    </row>
    <row r="448" spans="29:36" ht="15">
      <c r="AC448" s="57"/>
      <c r="AD448" s="57"/>
      <c r="AE448" s="57"/>
      <c r="AJ448" s="24">
        <f t="shared" si="4"/>
        <v>0</v>
      </c>
    </row>
    <row r="449" spans="29:36" ht="15">
      <c r="AC449" s="57"/>
      <c r="AD449" s="57"/>
      <c r="AE449" s="57"/>
      <c r="AJ449" s="24">
        <f t="shared" si="4"/>
        <v>0</v>
      </c>
    </row>
    <row r="450" spans="29:36" ht="15">
      <c r="AC450" s="57"/>
      <c r="AD450" s="57"/>
      <c r="AE450" s="57"/>
      <c r="AJ450" s="24">
        <f t="shared" si="4"/>
        <v>0</v>
      </c>
    </row>
    <row r="451" spans="29:36" ht="15">
      <c r="AC451" s="57"/>
      <c r="AD451" s="57"/>
      <c r="AE451" s="57"/>
      <c r="AJ451" s="24">
        <f t="shared" si="4"/>
        <v>0</v>
      </c>
    </row>
    <row r="452" spans="29:36" ht="15">
      <c r="AC452" s="57"/>
      <c r="AD452" s="57"/>
      <c r="AE452" s="57"/>
      <c r="AJ452" s="24">
        <f t="shared" si="4"/>
        <v>0</v>
      </c>
    </row>
    <row r="453" spans="29:36" ht="15">
      <c r="AC453" s="57"/>
      <c r="AD453" s="57"/>
      <c r="AE453" s="57"/>
      <c r="AJ453" s="24">
        <f t="shared" si="4"/>
        <v>0</v>
      </c>
    </row>
    <row r="454" spans="29:36" ht="15">
      <c r="AC454" s="57"/>
      <c r="AD454" s="57"/>
      <c r="AE454" s="57"/>
      <c r="AJ454" s="24">
        <f t="shared" si="4"/>
        <v>0</v>
      </c>
    </row>
    <row r="455" spans="29:36" ht="15">
      <c r="AC455" s="57"/>
      <c r="AD455" s="57"/>
      <c r="AE455" s="57"/>
      <c r="AJ455" s="24">
        <f t="shared" si="4"/>
        <v>0</v>
      </c>
    </row>
    <row r="456" spans="29:36" ht="15">
      <c r="AC456" s="57"/>
      <c r="AD456" s="57"/>
      <c r="AE456" s="57"/>
      <c r="AJ456" s="24">
        <f t="shared" si="4"/>
        <v>0</v>
      </c>
    </row>
    <row r="457" spans="29:36" ht="15">
      <c r="AC457" s="57"/>
      <c r="AD457" s="57"/>
      <c r="AE457" s="57"/>
      <c r="AJ457" s="24">
        <f t="shared" si="4"/>
        <v>0</v>
      </c>
    </row>
    <row r="458" spans="29:36" ht="15">
      <c r="AC458" s="57"/>
      <c r="AD458" s="57"/>
      <c r="AE458" s="57"/>
      <c r="AJ458" s="24">
        <f t="shared" si="4"/>
        <v>0</v>
      </c>
    </row>
    <row r="459" spans="29:36" ht="15">
      <c r="AC459" s="57"/>
      <c r="AD459" s="57"/>
      <c r="AE459" s="57"/>
      <c r="AJ459" s="24">
        <f t="shared" si="4"/>
        <v>0</v>
      </c>
    </row>
    <row r="460" spans="29:36" ht="15">
      <c r="AC460" s="57"/>
      <c r="AD460" s="57"/>
      <c r="AE460" s="57"/>
      <c r="AJ460" s="24">
        <f t="shared" si="4"/>
        <v>0</v>
      </c>
    </row>
    <row r="461" spans="29:36" ht="15">
      <c r="AC461" s="57"/>
      <c r="AD461" s="57"/>
      <c r="AE461" s="57"/>
      <c r="AJ461" s="24">
        <f t="shared" si="4"/>
        <v>0</v>
      </c>
    </row>
    <row r="462" spans="29:36" ht="15">
      <c r="AC462" s="57"/>
      <c r="AD462" s="57"/>
      <c r="AE462" s="57"/>
      <c r="AJ462" s="24">
        <f aca="true" t="shared" si="5" ref="AJ462:AJ525">COUNTIF(G462:AH462,"*")</f>
        <v>0</v>
      </c>
    </row>
    <row r="463" spans="29:36" ht="15">
      <c r="AC463" s="57"/>
      <c r="AD463" s="57"/>
      <c r="AE463" s="57"/>
      <c r="AJ463" s="24">
        <f t="shared" si="5"/>
        <v>0</v>
      </c>
    </row>
    <row r="464" spans="29:36" ht="15">
      <c r="AC464" s="57"/>
      <c r="AD464" s="57"/>
      <c r="AE464" s="57"/>
      <c r="AJ464" s="24">
        <f t="shared" si="5"/>
        <v>0</v>
      </c>
    </row>
    <row r="465" spans="29:36" ht="15">
      <c r="AC465" s="57"/>
      <c r="AD465" s="57"/>
      <c r="AE465" s="57"/>
      <c r="AJ465" s="24">
        <f t="shared" si="5"/>
        <v>0</v>
      </c>
    </row>
    <row r="466" spans="29:36" ht="15">
      <c r="AC466" s="57"/>
      <c r="AD466" s="57"/>
      <c r="AE466" s="57"/>
      <c r="AJ466" s="24">
        <f t="shared" si="5"/>
        <v>0</v>
      </c>
    </row>
    <row r="467" spans="29:36" ht="15">
      <c r="AC467" s="57"/>
      <c r="AD467" s="57"/>
      <c r="AE467" s="57"/>
      <c r="AJ467" s="24">
        <f t="shared" si="5"/>
        <v>0</v>
      </c>
    </row>
    <row r="468" spans="29:36" ht="15">
      <c r="AC468" s="57"/>
      <c r="AD468" s="57"/>
      <c r="AE468" s="57"/>
      <c r="AJ468" s="24">
        <f t="shared" si="5"/>
        <v>0</v>
      </c>
    </row>
    <row r="469" spans="29:36" ht="15">
      <c r="AC469" s="57"/>
      <c r="AD469" s="57"/>
      <c r="AE469" s="57"/>
      <c r="AJ469" s="24">
        <f t="shared" si="5"/>
        <v>0</v>
      </c>
    </row>
    <row r="470" spans="29:36" ht="15">
      <c r="AC470" s="57"/>
      <c r="AD470" s="57"/>
      <c r="AE470" s="57"/>
      <c r="AJ470" s="24">
        <f t="shared" si="5"/>
        <v>0</v>
      </c>
    </row>
    <row r="471" spans="29:36" ht="15">
      <c r="AC471" s="57"/>
      <c r="AD471" s="57"/>
      <c r="AE471" s="57"/>
      <c r="AJ471" s="24">
        <f t="shared" si="5"/>
        <v>0</v>
      </c>
    </row>
    <row r="472" spans="29:36" ht="15">
      <c r="AC472" s="57"/>
      <c r="AD472" s="57"/>
      <c r="AE472" s="57"/>
      <c r="AJ472" s="24">
        <f t="shared" si="5"/>
        <v>0</v>
      </c>
    </row>
    <row r="473" spans="29:36" ht="15">
      <c r="AC473" s="57"/>
      <c r="AD473" s="57"/>
      <c r="AE473" s="57"/>
      <c r="AJ473" s="24">
        <f t="shared" si="5"/>
        <v>0</v>
      </c>
    </row>
    <row r="474" spans="29:36" ht="15">
      <c r="AC474" s="57"/>
      <c r="AD474" s="57"/>
      <c r="AE474" s="57"/>
      <c r="AJ474" s="24">
        <f t="shared" si="5"/>
        <v>0</v>
      </c>
    </row>
    <row r="475" spans="29:36" ht="15">
      <c r="AC475" s="57"/>
      <c r="AD475" s="57"/>
      <c r="AE475" s="57"/>
      <c r="AJ475" s="24">
        <f t="shared" si="5"/>
        <v>0</v>
      </c>
    </row>
    <row r="476" spans="29:36" ht="15">
      <c r="AC476" s="57"/>
      <c r="AD476" s="57"/>
      <c r="AE476" s="57"/>
      <c r="AJ476" s="24">
        <f t="shared" si="5"/>
        <v>0</v>
      </c>
    </row>
    <row r="477" spans="29:36" ht="15">
      <c r="AC477" s="57"/>
      <c r="AD477" s="57"/>
      <c r="AE477" s="57"/>
      <c r="AJ477" s="24">
        <f t="shared" si="5"/>
        <v>0</v>
      </c>
    </row>
    <row r="478" spans="29:36" ht="15">
      <c r="AC478" s="57"/>
      <c r="AD478" s="57"/>
      <c r="AE478" s="57"/>
      <c r="AJ478" s="24">
        <f t="shared" si="5"/>
        <v>0</v>
      </c>
    </row>
    <row r="479" spans="29:36" ht="15">
      <c r="AC479" s="57"/>
      <c r="AD479" s="57"/>
      <c r="AE479" s="57"/>
      <c r="AJ479" s="24">
        <f t="shared" si="5"/>
        <v>0</v>
      </c>
    </row>
    <row r="480" spans="29:36" ht="15">
      <c r="AC480" s="57"/>
      <c r="AD480" s="57"/>
      <c r="AE480" s="57"/>
      <c r="AJ480" s="24">
        <f t="shared" si="5"/>
        <v>0</v>
      </c>
    </row>
    <row r="481" spans="29:36" ht="15">
      <c r="AC481" s="57"/>
      <c r="AD481" s="57"/>
      <c r="AE481" s="57"/>
      <c r="AJ481" s="24">
        <f t="shared" si="5"/>
        <v>0</v>
      </c>
    </row>
    <row r="482" spans="29:36" ht="15">
      <c r="AC482" s="57"/>
      <c r="AD482" s="57"/>
      <c r="AE482" s="57"/>
      <c r="AJ482" s="24">
        <f t="shared" si="5"/>
        <v>0</v>
      </c>
    </row>
    <row r="483" spans="29:36" ht="15">
      <c r="AC483" s="57"/>
      <c r="AD483" s="57"/>
      <c r="AE483" s="57"/>
      <c r="AJ483" s="24">
        <f t="shared" si="5"/>
        <v>0</v>
      </c>
    </row>
    <row r="484" spans="29:36" ht="15">
      <c r="AC484" s="57"/>
      <c r="AD484" s="57"/>
      <c r="AE484" s="57"/>
      <c r="AJ484" s="24">
        <f t="shared" si="5"/>
        <v>0</v>
      </c>
    </row>
    <row r="485" spans="29:36" ht="15">
      <c r="AC485" s="57"/>
      <c r="AD485" s="57"/>
      <c r="AE485" s="57"/>
      <c r="AJ485" s="24">
        <f t="shared" si="5"/>
        <v>0</v>
      </c>
    </row>
    <row r="486" spans="29:36" ht="15">
      <c r="AC486" s="57"/>
      <c r="AD486" s="57"/>
      <c r="AE486" s="57"/>
      <c r="AJ486" s="24">
        <f t="shared" si="5"/>
        <v>0</v>
      </c>
    </row>
    <row r="487" spans="29:36" ht="15">
      <c r="AC487" s="57"/>
      <c r="AD487" s="57"/>
      <c r="AE487" s="57"/>
      <c r="AJ487" s="24">
        <f t="shared" si="5"/>
        <v>0</v>
      </c>
    </row>
    <row r="488" spans="29:36" ht="15">
      <c r="AC488" s="57"/>
      <c r="AD488" s="57"/>
      <c r="AE488" s="57"/>
      <c r="AJ488" s="24">
        <f t="shared" si="5"/>
        <v>0</v>
      </c>
    </row>
    <row r="489" spans="29:36" ht="15">
      <c r="AC489" s="57"/>
      <c r="AD489" s="57"/>
      <c r="AE489" s="57"/>
      <c r="AJ489" s="24">
        <f t="shared" si="5"/>
        <v>0</v>
      </c>
    </row>
    <row r="490" spans="29:36" ht="15">
      <c r="AC490" s="57"/>
      <c r="AD490" s="57"/>
      <c r="AE490" s="57"/>
      <c r="AJ490" s="24">
        <f t="shared" si="5"/>
        <v>0</v>
      </c>
    </row>
    <row r="491" spans="29:36" ht="15">
      <c r="AC491" s="57"/>
      <c r="AD491" s="57"/>
      <c r="AE491" s="57"/>
      <c r="AJ491" s="24">
        <f t="shared" si="5"/>
        <v>0</v>
      </c>
    </row>
    <row r="492" spans="29:36" ht="15">
      <c r="AC492" s="57"/>
      <c r="AD492" s="57"/>
      <c r="AE492" s="57"/>
      <c r="AJ492" s="24">
        <f t="shared" si="5"/>
        <v>0</v>
      </c>
    </row>
    <row r="493" spans="29:36" ht="15">
      <c r="AC493" s="57"/>
      <c r="AD493" s="57"/>
      <c r="AE493" s="57"/>
      <c r="AJ493" s="24">
        <f t="shared" si="5"/>
        <v>0</v>
      </c>
    </row>
    <row r="494" spans="29:36" ht="15">
      <c r="AC494" s="57"/>
      <c r="AD494" s="57"/>
      <c r="AE494" s="57"/>
      <c r="AJ494" s="24">
        <f t="shared" si="5"/>
        <v>0</v>
      </c>
    </row>
    <row r="495" spans="29:36" ht="15">
      <c r="AC495" s="57"/>
      <c r="AD495" s="57"/>
      <c r="AE495" s="57"/>
      <c r="AJ495" s="24">
        <f t="shared" si="5"/>
        <v>0</v>
      </c>
    </row>
    <row r="496" spans="29:36" ht="15">
      <c r="AC496" s="57"/>
      <c r="AD496" s="57"/>
      <c r="AE496" s="57"/>
      <c r="AJ496" s="24">
        <f t="shared" si="5"/>
        <v>0</v>
      </c>
    </row>
    <row r="497" spans="29:36" ht="15">
      <c r="AC497" s="57"/>
      <c r="AD497" s="57"/>
      <c r="AE497" s="57"/>
      <c r="AJ497" s="24">
        <f t="shared" si="5"/>
        <v>0</v>
      </c>
    </row>
    <row r="498" spans="29:36" ht="15">
      <c r="AC498" s="57"/>
      <c r="AD498" s="57"/>
      <c r="AE498" s="57"/>
      <c r="AJ498" s="24">
        <f t="shared" si="5"/>
        <v>0</v>
      </c>
    </row>
    <row r="499" spans="29:36" ht="15">
      <c r="AC499" s="57"/>
      <c r="AD499" s="57"/>
      <c r="AE499" s="57"/>
      <c r="AJ499" s="24">
        <f t="shared" si="5"/>
        <v>0</v>
      </c>
    </row>
    <row r="500" spans="29:36" ht="15">
      <c r="AC500" s="57"/>
      <c r="AD500" s="57"/>
      <c r="AE500" s="57"/>
      <c r="AJ500" s="24">
        <f t="shared" si="5"/>
        <v>0</v>
      </c>
    </row>
    <row r="501" spans="29:36" ht="15">
      <c r="AC501" s="57"/>
      <c r="AD501" s="57"/>
      <c r="AE501" s="57"/>
      <c r="AJ501" s="24">
        <f t="shared" si="5"/>
        <v>0</v>
      </c>
    </row>
    <row r="502" spans="29:36" ht="15">
      <c r="AC502" s="57"/>
      <c r="AD502" s="57"/>
      <c r="AE502" s="57"/>
      <c r="AJ502" s="24">
        <f t="shared" si="5"/>
        <v>0</v>
      </c>
    </row>
    <row r="503" spans="29:36" ht="15">
      <c r="AC503" s="57"/>
      <c r="AD503" s="57"/>
      <c r="AE503" s="57"/>
      <c r="AJ503" s="24">
        <f t="shared" si="5"/>
        <v>0</v>
      </c>
    </row>
    <row r="504" spans="29:36" ht="15">
      <c r="AC504" s="57"/>
      <c r="AD504" s="57"/>
      <c r="AE504" s="57"/>
      <c r="AJ504" s="24">
        <f t="shared" si="5"/>
        <v>0</v>
      </c>
    </row>
    <row r="505" spans="29:36" ht="15">
      <c r="AC505" s="57"/>
      <c r="AD505" s="57"/>
      <c r="AE505" s="57"/>
      <c r="AJ505" s="24">
        <f t="shared" si="5"/>
        <v>0</v>
      </c>
    </row>
    <row r="506" spans="29:36" ht="15">
      <c r="AC506" s="57"/>
      <c r="AD506" s="57"/>
      <c r="AE506" s="57"/>
      <c r="AJ506" s="24">
        <f t="shared" si="5"/>
        <v>0</v>
      </c>
    </row>
    <row r="507" spans="29:36" ht="15">
      <c r="AC507" s="57"/>
      <c r="AD507" s="57"/>
      <c r="AE507" s="57"/>
      <c r="AJ507" s="24">
        <f t="shared" si="5"/>
        <v>0</v>
      </c>
    </row>
    <row r="508" spans="29:36" ht="15">
      <c r="AC508" s="57"/>
      <c r="AD508" s="57"/>
      <c r="AE508" s="57"/>
      <c r="AJ508" s="24">
        <f t="shared" si="5"/>
        <v>0</v>
      </c>
    </row>
    <row r="509" spans="29:36" ht="15">
      <c r="AC509" s="57"/>
      <c r="AD509" s="57"/>
      <c r="AE509" s="57"/>
      <c r="AJ509" s="24">
        <f t="shared" si="5"/>
        <v>0</v>
      </c>
    </row>
    <row r="510" spans="29:36" ht="15">
      <c r="AC510" s="57"/>
      <c r="AD510" s="57"/>
      <c r="AE510" s="57"/>
      <c r="AJ510" s="24">
        <f t="shared" si="5"/>
        <v>0</v>
      </c>
    </row>
    <row r="511" spans="29:36" ht="15">
      <c r="AC511" s="57"/>
      <c r="AD511" s="57"/>
      <c r="AE511" s="57"/>
      <c r="AJ511" s="24">
        <f t="shared" si="5"/>
        <v>0</v>
      </c>
    </row>
    <row r="512" spans="29:36" ht="15">
      <c r="AC512" s="57"/>
      <c r="AD512" s="57"/>
      <c r="AE512" s="57"/>
      <c r="AJ512" s="24">
        <f t="shared" si="5"/>
        <v>0</v>
      </c>
    </row>
    <row r="513" spans="29:36" ht="15">
      <c r="AC513" s="57"/>
      <c r="AD513" s="57"/>
      <c r="AE513" s="57"/>
      <c r="AJ513" s="24">
        <f t="shared" si="5"/>
        <v>0</v>
      </c>
    </row>
    <row r="514" spans="29:36" ht="15">
      <c r="AC514" s="57"/>
      <c r="AD514" s="57"/>
      <c r="AE514" s="57"/>
      <c r="AJ514" s="24">
        <f t="shared" si="5"/>
        <v>0</v>
      </c>
    </row>
    <row r="515" spans="29:36" ht="15">
      <c r="AC515" s="57"/>
      <c r="AD515" s="57"/>
      <c r="AE515" s="57"/>
      <c r="AJ515" s="24">
        <f t="shared" si="5"/>
        <v>0</v>
      </c>
    </row>
    <row r="516" spans="29:36" ht="15">
      <c r="AC516" s="57"/>
      <c r="AD516" s="57"/>
      <c r="AE516" s="57"/>
      <c r="AJ516" s="24">
        <f t="shared" si="5"/>
        <v>0</v>
      </c>
    </row>
    <row r="517" spans="29:36" ht="15">
      <c r="AC517" s="57"/>
      <c r="AD517" s="57"/>
      <c r="AE517" s="57"/>
      <c r="AJ517" s="24">
        <f t="shared" si="5"/>
        <v>0</v>
      </c>
    </row>
    <row r="518" spans="29:36" ht="15">
      <c r="AC518" s="57"/>
      <c r="AD518" s="57"/>
      <c r="AE518" s="57"/>
      <c r="AJ518" s="24">
        <f t="shared" si="5"/>
        <v>0</v>
      </c>
    </row>
    <row r="519" spans="29:36" ht="15">
      <c r="AC519" s="57"/>
      <c r="AD519" s="57"/>
      <c r="AE519" s="57"/>
      <c r="AJ519" s="24">
        <f t="shared" si="5"/>
        <v>0</v>
      </c>
    </row>
    <row r="520" spans="29:36" ht="15">
      <c r="AC520" s="57"/>
      <c r="AD520" s="57"/>
      <c r="AE520" s="57"/>
      <c r="AJ520" s="24">
        <f t="shared" si="5"/>
        <v>0</v>
      </c>
    </row>
    <row r="521" spans="29:36" ht="15">
      <c r="AC521" s="57"/>
      <c r="AD521" s="57"/>
      <c r="AE521" s="57"/>
      <c r="AJ521" s="24">
        <f t="shared" si="5"/>
        <v>0</v>
      </c>
    </row>
    <row r="522" spans="29:36" ht="15">
      <c r="AC522" s="57"/>
      <c r="AD522" s="57"/>
      <c r="AE522" s="57"/>
      <c r="AJ522" s="24">
        <f t="shared" si="5"/>
        <v>0</v>
      </c>
    </row>
    <row r="523" spans="29:36" ht="15">
      <c r="AC523" s="57"/>
      <c r="AD523" s="57"/>
      <c r="AE523" s="57"/>
      <c r="AJ523" s="24">
        <f t="shared" si="5"/>
        <v>0</v>
      </c>
    </row>
    <row r="524" spans="29:36" ht="15">
      <c r="AC524" s="57"/>
      <c r="AD524" s="57"/>
      <c r="AE524" s="57"/>
      <c r="AJ524" s="24">
        <f t="shared" si="5"/>
        <v>0</v>
      </c>
    </row>
    <row r="525" spans="29:36" ht="15">
      <c r="AC525" s="57"/>
      <c r="AD525" s="57"/>
      <c r="AE525" s="57"/>
      <c r="AJ525" s="24">
        <f t="shared" si="5"/>
        <v>0</v>
      </c>
    </row>
    <row r="526" spans="29:36" ht="15">
      <c r="AC526" s="57"/>
      <c r="AD526" s="57"/>
      <c r="AE526" s="57"/>
      <c r="AJ526" s="24">
        <f aca="true" t="shared" si="6" ref="AJ526:AJ589">COUNTIF(G526:AH526,"*")</f>
        <v>0</v>
      </c>
    </row>
    <row r="527" spans="29:36" ht="15">
      <c r="AC527" s="57"/>
      <c r="AD527" s="57"/>
      <c r="AE527" s="57"/>
      <c r="AJ527" s="24">
        <f t="shared" si="6"/>
        <v>0</v>
      </c>
    </row>
    <row r="528" spans="29:36" ht="15">
      <c r="AC528" s="57"/>
      <c r="AD528" s="57"/>
      <c r="AE528" s="57"/>
      <c r="AJ528" s="24">
        <f t="shared" si="6"/>
        <v>0</v>
      </c>
    </row>
    <row r="529" spans="29:36" ht="15">
      <c r="AC529" s="57"/>
      <c r="AD529" s="57"/>
      <c r="AE529" s="57"/>
      <c r="AJ529" s="24">
        <f t="shared" si="6"/>
        <v>0</v>
      </c>
    </row>
    <row r="530" spans="29:36" ht="15">
      <c r="AC530" s="57"/>
      <c r="AD530" s="57"/>
      <c r="AE530" s="57"/>
      <c r="AJ530" s="24">
        <f t="shared" si="6"/>
        <v>0</v>
      </c>
    </row>
    <row r="531" spans="29:36" ht="15">
      <c r="AC531" s="57"/>
      <c r="AD531" s="57"/>
      <c r="AE531" s="57"/>
      <c r="AJ531" s="24">
        <f t="shared" si="6"/>
        <v>0</v>
      </c>
    </row>
    <row r="532" spans="29:36" ht="15">
      <c r="AC532" s="57"/>
      <c r="AD532" s="57"/>
      <c r="AE532" s="57"/>
      <c r="AJ532" s="24">
        <f t="shared" si="6"/>
        <v>0</v>
      </c>
    </row>
    <row r="533" spans="29:36" ht="15">
      <c r="AC533" s="57"/>
      <c r="AD533" s="57"/>
      <c r="AE533" s="57"/>
      <c r="AJ533" s="24">
        <f t="shared" si="6"/>
        <v>0</v>
      </c>
    </row>
    <row r="534" spans="29:36" ht="15">
      <c r="AC534" s="57"/>
      <c r="AD534" s="57"/>
      <c r="AE534" s="57"/>
      <c r="AJ534" s="24">
        <f t="shared" si="6"/>
        <v>0</v>
      </c>
    </row>
    <row r="535" spans="29:36" ht="15">
      <c r="AC535" s="57"/>
      <c r="AD535" s="57"/>
      <c r="AE535" s="57"/>
      <c r="AJ535" s="24">
        <f t="shared" si="6"/>
        <v>0</v>
      </c>
    </row>
    <row r="536" spans="29:36" ht="15">
      <c r="AC536" s="57"/>
      <c r="AD536" s="57"/>
      <c r="AE536" s="57"/>
      <c r="AJ536" s="24">
        <f t="shared" si="6"/>
        <v>0</v>
      </c>
    </row>
    <row r="537" spans="29:36" ht="15">
      <c r="AC537" s="57"/>
      <c r="AD537" s="57"/>
      <c r="AE537" s="57"/>
      <c r="AJ537" s="24">
        <f t="shared" si="6"/>
        <v>0</v>
      </c>
    </row>
    <row r="538" spans="29:36" ht="15">
      <c r="AC538" s="57"/>
      <c r="AD538" s="57"/>
      <c r="AE538" s="57"/>
      <c r="AJ538" s="24">
        <f t="shared" si="6"/>
        <v>0</v>
      </c>
    </row>
    <row r="539" spans="29:36" ht="15">
      <c r="AC539" s="57"/>
      <c r="AD539" s="57"/>
      <c r="AE539" s="57"/>
      <c r="AJ539" s="24">
        <f t="shared" si="6"/>
        <v>0</v>
      </c>
    </row>
    <row r="540" spans="29:36" ht="15">
      <c r="AC540" s="57"/>
      <c r="AD540" s="57"/>
      <c r="AE540" s="57"/>
      <c r="AJ540" s="24">
        <f t="shared" si="6"/>
        <v>0</v>
      </c>
    </row>
    <row r="541" spans="29:36" ht="15">
      <c r="AC541" s="57"/>
      <c r="AD541" s="57"/>
      <c r="AE541" s="57"/>
      <c r="AJ541" s="24">
        <f t="shared" si="6"/>
        <v>0</v>
      </c>
    </row>
    <row r="542" spans="29:36" ht="15">
      <c r="AC542" s="57"/>
      <c r="AD542" s="57"/>
      <c r="AE542" s="57"/>
      <c r="AJ542" s="24">
        <f t="shared" si="6"/>
        <v>0</v>
      </c>
    </row>
    <row r="543" spans="29:36" ht="15">
      <c r="AC543" s="57"/>
      <c r="AD543" s="57"/>
      <c r="AE543" s="57"/>
      <c r="AJ543" s="24">
        <f t="shared" si="6"/>
        <v>0</v>
      </c>
    </row>
    <row r="544" spans="29:36" ht="15">
      <c r="AC544" s="57"/>
      <c r="AD544" s="57"/>
      <c r="AE544" s="57"/>
      <c r="AJ544" s="24">
        <f t="shared" si="6"/>
        <v>0</v>
      </c>
    </row>
    <row r="545" spans="29:36" ht="15">
      <c r="AC545" s="57"/>
      <c r="AD545" s="57"/>
      <c r="AE545" s="57"/>
      <c r="AJ545" s="24">
        <f t="shared" si="6"/>
        <v>0</v>
      </c>
    </row>
    <row r="546" spans="29:36" ht="15">
      <c r="AC546" s="57"/>
      <c r="AD546" s="57"/>
      <c r="AE546" s="57"/>
      <c r="AJ546" s="24">
        <f t="shared" si="6"/>
        <v>0</v>
      </c>
    </row>
    <row r="547" spans="29:36" ht="15">
      <c r="AC547" s="57"/>
      <c r="AD547" s="57"/>
      <c r="AE547" s="57"/>
      <c r="AJ547" s="24">
        <f t="shared" si="6"/>
        <v>0</v>
      </c>
    </row>
    <row r="548" spans="29:36" ht="15">
      <c r="AC548" s="57"/>
      <c r="AD548" s="57"/>
      <c r="AE548" s="57"/>
      <c r="AJ548" s="24">
        <f t="shared" si="6"/>
        <v>0</v>
      </c>
    </row>
    <row r="549" spans="29:36" ht="15">
      <c r="AC549" s="57"/>
      <c r="AD549" s="57"/>
      <c r="AE549" s="57"/>
      <c r="AJ549" s="24">
        <f t="shared" si="6"/>
        <v>0</v>
      </c>
    </row>
    <row r="550" spans="29:36" ht="15">
      <c r="AC550" s="57"/>
      <c r="AD550" s="57"/>
      <c r="AE550" s="57"/>
      <c r="AJ550" s="24">
        <f t="shared" si="6"/>
        <v>0</v>
      </c>
    </row>
    <row r="551" spans="29:36" ht="15">
      <c r="AC551" s="57"/>
      <c r="AD551" s="57"/>
      <c r="AE551" s="57"/>
      <c r="AJ551" s="24">
        <f t="shared" si="6"/>
        <v>0</v>
      </c>
    </row>
    <row r="552" spans="29:36" ht="15">
      <c r="AC552" s="57"/>
      <c r="AD552" s="57"/>
      <c r="AE552" s="57"/>
      <c r="AJ552" s="24">
        <f t="shared" si="6"/>
        <v>0</v>
      </c>
    </row>
    <row r="553" spans="29:36" ht="15">
      <c r="AC553" s="57"/>
      <c r="AD553" s="57"/>
      <c r="AE553" s="57"/>
      <c r="AJ553" s="24">
        <f t="shared" si="6"/>
        <v>0</v>
      </c>
    </row>
    <row r="554" spans="29:36" ht="15">
      <c r="AC554" s="57"/>
      <c r="AD554" s="57"/>
      <c r="AE554" s="57"/>
      <c r="AJ554" s="24">
        <f t="shared" si="6"/>
        <v>0</v>
      </c>
    </row>
    <row r="555" spans="29:36" ht="15">
      <c r="AC555" s="57"/>
      <c r="AD555" s="57"/>
      <c r="AE555" s="57"/>
      <c r="AJ555" s="24">
        <f t="shared" si="6"/>
        <v>0</v>
      </c>
    </row>
    <row r="556" spans="29:36" ht="15">
      <c r="AC556" s="57"/>
      <c r="AD556" s="57"/>
      <c r="AE556" s="57"/>
      <c r="AJ556" s="24">
        <f t="shared" si="6"/>
        <v>0</v>
      </c>
    </row>
    <row r="557" spans="29:36" ht="15">
      <c r="AC557" s="57"/>
      <c r="AD557" s="57"/>
      <c r="AE557" s="57"/>
      <c r="AJ557" s="24">
        <f t="shared" si="6"/>
        <v>0</v>
      </c>
    </row>
    <row r="558" spans="29:36" ht="15">
      <c r="AC558" s="57"/>
      <c r="AD558" s="57"/>
      <c r="AE558" s="57"/>
      <c r="AJ558" s="24">
        <f t="shared" si="6"/>
        <v>0</v>
      </c>
    </row>
    <row r="559" spans="29:36" ht="15">
      <c r="AC559" s="57"/>
      <c r="AD559" s="57"/>
      <c r="AE559" s="57"/>
      <c r="AJ559" s="24">
        <f t="shared" si="6"/>
        <v>0</v>
      </c>
    </row>
    <row r="560" spans="29:36" ht="15">
      <c r="AC560" s="57"/>
      <c r="AD560" s="57"/>
      <c r="AE560" s="57"/>
      <c r="AJ560" s="24">
        <f t="shared" si="6"/>
        <v>0</v>
      </c>
    </row>
    <row r="561" spans="29:36" ht="15">
      <c r="AC561" s="57"/>
      <c r="AD561" s="57"/>
      <c r="AE561" s="57"/>
      <c r="AJ561" s="24">
        <f t="shared" si="6"/>
        <v>0</v>
      </c>
    </row>
    <row r="562" spans="29:36" ht="15">
      <c r="AC562" s="57"/>
      <c r="AD562" s="57"/>
      <c r="AE562" s="57"/>
      <c r="AJ562" s="24">
        <f t="shared" si="6"/>
        <v>0</v>
      </c>
    </row>
    <row r="563" spans="29:36" ht="15">
      <c r="AC563" s="57"/>
      <c r="AD563" s="57"/>
      <c r="AE563" s="57"/>
      <c r="AJ563" s="24">
        <f t="shared" si="6"/>
        <v>0</v>
      </c>
    </row>
    <row r="564" spans="29:36" ht="15">
      <c r="AC564" s="57"/>
      <c r="AD564" s="57"/>
      <c r="AE564" s="57"/>
      <c r="AJ564" s="24">
        <f t="shared" si="6"/>
        <v>0</v>
      </c>
    </row>
    <row r="565" spans="29:36" ht="15">
      <c r="AC565" s="57"/>
      <c r="AD565" s="57"/>
      <c r="AE565" s="57"/>
      <c r="AJ565" s="24">
        <f t="shared" si="6"/>
        <v>0</v>
      </c>
    </row>
    <row r="566" spans="29:36" ht="15">
      <c r="AC566" s="57"/>
      <c r="AD566" s="57"/>
      <c r="AE566" s="57"/>
      <c r="AJ566" s="24">
        <f t="shared" si="6"/>
        <v>0</v>
      </c>
    </row>
    <row r="567" spans="29:36" ht="15">
      <c r="AC567" s="57"/>
      <c r="AD567" s="57"/>
      <c r="AE567" s="57"/>
      <c r="AJ567" s="24">
        <f t="shared" si="6"/>
        <v>0</v>
      </c>
    </row>
    <row r="568" spans="29:36" ht="15">
      <c r="AC568" s="57"/>
      <c r="AD568" s="57"/>
      <c r="AE568" s="57"/>
      <c r="AJ568" s="24">
        <f t="shared" si="6"/>
        <v>0</v>
      </c>
    </row>
    <row r="569" spans="29:36" ht="15">
      <c r="AC569" s="57"/>
      <c r="AD569" s="57"/>
      <c r="AE569" s="57"/>
      <c r="AJ569" s="24">
        <f t="shared" si="6"/>
        <v>0</v>
      </c>
    </row>
    <row r="570" spans="29:36" ht="15">
      <c r="AC570" s="57"/>
      <c r="AD570" s="57"/>
      <c r="AE570" s="57"/>
      <c r="AJ570" s="24">
        <f t="shared" si="6"/>
        <v>0</v>
      </c>
    </row>
    <row r="571" spans="29:36" ht="15">
      <c r="AC571" s="57"/>
      <c r="AD571" s="57"/>
      <c r="AE571" s="57"/>
      <c r="AJ571" s="24">
        <f t="shared" si="6"/>
        <v>0</v>
      </c>
    </row>
    <row r="572" spans="29:36" ht="15">
      <c r="AC572" s="57"/>
      <c r="AD572" s="57"/>
      <c r="AE572" s="57"/>
      <c r="AJ572" s="24">
        <f t="shared" si="6"/>
        <v>0</v>
      </c>
    </row>
    <row r="573" spans="29:36" ht="15">
      <c r="AC573" s="57"/>
      <c r="AD573" s="57"/>
      <c r="AE573" s="57"/>
      <c r="AJ573" s="24">
        <f t="shared" si="6"/>
        <v>0</v>
      </c>
    </row>
    <row r="574" spans="29:36" ht="15">
      <c r="AC574" s="57"/>
      <c r="AD574" s="57"/>
      <c r="AE574" s="57"/>
      <c r="AJ574" s="24">
        <f t="shared" si="6"/>
        <v>0</v>
      </c>
    </row>
    <row r="575" spans="29:36" ht="15">
      <c r="AC575" s="57"/>
      <c r="AD575" s="57"/>
      <c r="AE575" s="57"/>
      <c r="AJ575" s="24">
        <f t="shared" si="6"/>
        <v>0</v>
      </c>
    </row>
    <row r="576" spans="29:36" ht="15">
      <c r="AC576" s="57"/>
      <c r="AD576" s="57"/>
      <c r="AE576" s="57"/>
      <c r="AJ576" s="24">
        <f t="shared" si="6"/>
        <v>0</v>
      </c>
    </row>
    <row r="577" spans="29:36" ht="15">
      <c r="AC577" s="57"/>
      <c r="AD577" s="57"/>
      <c r="AE577" s="57"/>
      <c r="AJ577" s="24">
        <f t="shared" si="6"/>
        <v>0</v>
      </c>
    </row>
    <row r="578" spans="29:36" ht="15">
      <c r="AC578" s="57"/>
      <c r="AD578" s="57"/>
      <c r="AE578" s="57"/>
      <c r="AJ578" s="24">
        <f t="shared" si="6"/>
        <v>0</v>
      </c>
    </row>
    <row r="579" spans="29:36" ht="15">
      <c r="AC579" s="57"/>
      <c r="AD579" s="57"/>
      <c r="AE579" s="57"/>
      <c r="AJ579" s="24">
        <f t="shared" si="6"/>
        <v>0</v>
      </c>
    </row>
    <row r="580" spans="29:36" ht="15">
      <c r="AC580" s="57"/>
      <c r="AD580" s="57"/>
      <c r="AE580" s="57"/>
      <c r="AJ580" s="24">
        <f t="shared" si="6"/>
        <v>0</v>
      </c>
    </row>
    <row r="581" spans="29:36" ht="15">
      <c r="AC581" s="57"/>
      <c r="AD581" s="57"/>
      <c r="AE581" s="57"/>
      <c r="AJ581" s="24">
        <f t="shared" si="6"/>
        <v>0</v>
      </c>
    </row>
    <row r="582" spans="29:36" ht="15">
      <c r="AC582" s="57"/>
      <c r="AD582" s="57"/>
      <c r="AE582" s="57"/>
      <c r="AJ582" s="24">
        <f t="shared" si="6"/>
        <v>0</v>
      </c>
    </row>
    <row r="583" spans="29:36" ht="15">
      <c r="AC583" s="57"/>
      <c r="AD583" s="57"/>
      <c r="AE583" s="57"/>
      <c r="AJ583" s="24">
        <f t="shared" si="6"/>
        <v>0</v>
      </c>
    </row>
    <row r="584" spans="29:36" ht="15">
      <c r="AC584" s="57"/>
      <c r="AD584" s="57"/>
      <c r="AE584" s="57"/>
      <c r="AJ584" s="24">
        <f t="shared" si="6"/>
        <v>0</v>
      </c>
    </row>
    <row r="585" spans="29:36" ht="15">
      <c r="AC585" s="57"/>
      <c r="AD585" s="57"/>
      <c r="AE585" s="57"/>
      <c r="AJ585" s="24">
        <f t="shared" si="6"/>
        <v>0</v>
      </c>
    </row>
    <row r="586" spans="29:36" ht="15">
      <c r="AC586" s="57"/>
      <c r="AD586" s="57"/>
      <c r="AE586" s="57"/>
      <c r="AJ586" s="24">
        <f t="shared" si="6"/>
        <v>0</v>
      </c>
    </row>
    <row r="587" spans="29:36" ht="15">
      <c r="AC587" s="57"/>
      <c r="AD587" s="57"/>
      <c r="AE587" s="57"/>
      <c r="AJ587" s="24">
        <f t="shared" si="6"/>
        <v>0</v>
      </c>
    </row>
    <row r="588" spans="29:36" ht="15">
      <c r="AC588" s="57"/>
      <c r="AD588" s="57"/>
      <c r="AE588" s="57"/>
      <c r="AJ588" s="24">
        <f t="shared" si="6"/>
        <v>0</v>
      </c>
    </row>
    <row r="589" spans="29:36" ht="15">
      <c r="AC589" s="57"/>
      <c r="AD589" s="57"/>
      <c r="AE589" s="57"/>
      <c r="AJ589" s="24">
        <f t="shared" si="6"/>
        <v>0</v>
      </c>
    </row>
    <row r="590" spans="29:36" ht="15">
      <c r="AC590" s="57"/>
      <c r="AD590" s="57"/>
      <c r="AE590" s="57"/>
      <c r="AJ590" s="24">
        <f aca="true" t="shared" si="7" ref="AJ590:AJ653">COUNTIF(G590:AH590,"*")</f>
        <v>0</v>
      </c>
    </row>
    <row r="591" spans="29:36" ht="15">
      <c r="AC591" s="57"/>
      <c r="AD591" s="57"/>
      <c r="AE591" s="57"/>
      <c r="AJ591" s="24">
        <f t="shared" si="7"/>
        <v>0</v>
      </c>
    </row>
    <row r="592" spans="29:36" ht="15">
      <c r="AC592" s="57"/>
      <c r="AD592" s="57"/>
      <c r="AE592" s="57"/>
      <c r="AJ592" s="24">
        <f t="shared" si="7"/>
        <v>0</v>
      </c>
    </row>
    <row r="593" spans="29:36" ht="15">
      <c r="AC593" s="57"/>
      <c r="AD593" s="57"/>
      <c r="AE593" s="57"/>
      <c r="AJ593" s="24">
        <f t="shared" si="7"/>
        <v>0</v>
      </c>
    </row>
    <row r="594" spans="29:36" ht="15">
      <c r="AC594" s="57"/>
      <c r="AD594" s="57"/>
      <c r="AE594" s="57"/>
      <c r="AJ594" s="24">
        <f t="shared" si="7"/>
        <v>0</v>
      </c>
    </row>
    <row r="595" spans="29:36" ht="15">
      <c r="AC595" s="57"/>
      <c r="AD595" s="57"/>
      <c r="AE595" s="57"/>
      <c r="AJ595" s="24">
        <f t="shared" si="7"/>
        <v>0</v>
      </c>
    </row>
    <row r="596" spans="29:36" ht="15">
      <c r="AC596" s="57"/>
      <c r="AD596" s="57"/>
      <c r="AE596" s="57"/>
      <c r="AJ596" s="24">
        <f t="shared" si="7"/>
        <v>0</v>
      </c>
    </row>
    <row r="597" spans="29:36" ht="15">
      <c r="AC597" s="57"/>
      <c r="AD597" s="57"/>
      <c r="AE597" s="57"/>
      <c r="AJ597" s="24">
        <f t="shared" si="7"/>
        <v>0</v>
      </c>
    </row>
    <row r="598" spans="29:36" ht="15">
      <c r="AC598" s="57"/>
      <c r="AD598" s="57"/>
      <c r="AE598" s="57"/>
      <c r="AJ598" s="24">
        <f t="shared" si="7"/>
        <v>0</v>
      </c>
    </row>
    <row r="599" spans="29:36" ht="15">
      <c r="AC599" s="57"/>
      <c r="AD599" s="57"/>
      <c r="AE599" s="57"/>
      <c r="AJ599" s="24">
        <f t="shared" si="7"/>
        <v>0</v>
      </c>
    </row>
    <row r="600" spans="29:36" ht="15">
      <c r="AC600" s="57"/>
      <c r="AD600" s="57"/>
      <c r="AE600" s="57"/>
      <c r="AJ600" s="24">
        <f t="shared" si="7"/>
        <v>0</v>
      </c>
    </row>
    <row r="601" spans="29:36" ht="15">
      <c r="AC601" s="57"/>
      <c r="AD601" s="57"/>
      <c r="AE601" s="57"/>
      <c r="AJ601" s="24">
        <f t="shared" si="7"/>
        <v>0</v>
      </c>
    </row>
    <row r="602" ht="15">
      <c r="AJ602" s="24">
        <f t="shared" si="7"/>
        <v>0</v>
      </c>
    </row>
    <row r="603" ht="15">
      <c r="AJ603" s="24">
        <f t="shared" si="7"/>
        <v>0</v>
      </c>
    </row>
    <row r="604" ht="15">
      <c r="AJ604" s="24">
        <f t="shared" si="7"/>
        <v>0</v>
      </c>
    </row>
    <row r="605" ht="15">
      <c r="AJ605" s="24">
        <f t="shared" si="7"/>
        <v>0</v>
      </c>
    </row>
    <row r="606" ht="15">
      <c r="AJ606" s="24">
        <f t="shared" si="7"/>
        <v>0</v>
      </c>
    </row>
    <row r="607" ht="15">
      <c r="AJ607" s="24">
        <f t="shared" si="7"/>
        <v>0</v>
      </c>
    </row>
    <row r="608" ht="15">
      <c r="AJ608" s="24">
        <f t="shared" si="7"/>
        <v>0</v>
      </c>
    </row>
    <row r="609" ht="15">
      <c r="AJ609" s="24">
        <f t="shared" si="7"/>
        <v>0</v>
      </c>
    </row>
    <row r="610" ht="15">
      <c r="AJ610" s="24">
        <f t="shared" si="7"/>
        <v>0</v>
      </c>
    </row>
    <row r="611" ht="15">
      <c r="AJ611" s="24">
        <f t="shared" si="7"/>
        <v>0</v>
      </c>
    </row>
    <row r="612" ht="15">
      <c r="AJ612" s="24">
        <f t="shared" si="7"/>
        <v>0</v>
      </c>
    </row>
    <row r="613" ht="15">
      <c r="AJ613" s="24">
        <f t="shared" si="7"/>
        <v>0</v>
      </c>
    </row>
    <row r="614" ht="15">
      <c r="AJ614" s="24">
        <f t="shared" si="7"/>
        <v>0</v>
      </c>
    </row>
    <row r="615" ht="15">
      <c r="AJ615" s="24">
        <f t="shared" si="7"/>
        <v>0</v>
      </c>
    </row>
    <row r="616" ht="15">
      <c r="AJ616" s="24">
        <f t="shared" si="7"/>
        <v>0</v>
      </c>
    </row>
    <row r="617" ht="15">
      <c r="AJ617" s="24">
        <f t="shared" si="7"/>
        <v>0</v>
      </c>
    </row>
    <row r="618" ht="15">
      <c r="AJ618" s="24">
        <f t="shared" si="7"/>
        <v>0</v>
      </c>
    </row>
    <row r="619" ht="15">
      <c r="AJ619" s="24">
        <f t="shared" si="7"/>
        <v>0</v>
      </c>
    </row>
    <row r="620" ht="15">
      <c r="AJ620" s="24">
        <f t="shared" si="7"/>
        <v>0</v>
      </c>
    </row>
    <row r="621" ht="15">
      <c r="AJ621" s="24">
        <f t="shared" si="7"/>
        <v>0</v>
      </c>
    </row>
    <row r="622" ht="15">
      <c r="AJ622" s="24">
        <f t="shared" si="7"/>
        <v>0</v>
      </c>
    </row>
    <row r="623" ht="15">
      <c r="AJ623" s="24">
        <f t="shared" si="7"/>
        <v>0</v>
      </c>
    </row>
    <row r="624" ht="15">
      <c r="AJ624" s="24">
        <f t="shared" si="7"/>
        <v>0</v>
      </c>
    </row>
    <row r="625" ht="15">
      <c r="AJ625" s="24">
        <f t="shared" si="7"/>
        <v>0</v>
      </c>
    </row>
    <row r="626" ht="15">
      <c r="AJ626" s="24">
        <f t="shared" si="7"/>
        <v>0</v>
      </c>
    </row>
    <row r="627" ht="15">
      <c r="AJ627" s="24">
        <f t="shared" si="7"/>
        <v>0</v>
      </c>
    </row>
    <row r="628" ht="15">
      <c r="AJ628" s="24">
        <f t="shared" si="7"/>
        <v>0</v>
      </c>
    </row>
    <row r="629" ht="15">
      <c r="AJ629" s="24">
        <f t="shared" si="7"/>
        <v>0</v>
      </c>
    </row>
    <row r="630" ht="15">
      <c r="AJ630" s="24">
        <f t="shared" si="7"/>
        <v>0</v>
      </c>
    </row>
    <row r="631" ht="15">
      <c r="AJ631" s="24">
        <f t="shared" si="7"/>
        <v>0</v>
      </c>
    </row>
    <row r="632" ht="15">
      <c r="AJ632" s="24">
        <f t="shared" si="7"/>
        <v>0</v>
      </c>
    </row>
    <row r="633" ht="15">
      <c r="AJ633" s="24">
        <f t="shared" si="7"/>
        <v>0</v>
      </c>
    </row>
    <row r="634" ht="15">
      <c r="AJ634" s="24">
        <f t="shared" si="7"/>
        <v>0</v>
      </c>
    </row>
    <row r="635" ht="15">
      <c r="AJ635" s="24">
        <f t="shared" si="7"/>
        <v>0</v>
      </c>
    </row>
    <row r="636" ht="15">
      <c r="AJ636" s="24">
        <f t="shared" si="7"/>
        <v>0</v>
      </c>
    </row>
    <row r="637" ht="15">
      <c r="AJ637" s="24">
        <f t="shared" si="7"/>
        <v>0</v>
      </c>
    </row>
    <row r="638" ht="15">
      <c r="AJ638" s="24">
        <f t="shared" si="7"/>
        <v>0</v>
      </c>
    </row>
    <row r="639" ht="15">
      <c r="AJ639" s="24">
        <f t="shared" si="7"/>
        <v>0</v>
      </c>
    </row>
    <row r="640" ht="15">
      <c r="AJ640" s="24">
        <f t="shared" si="7"/>
        <v>0</v>
      </c>
    </row>
    <row r="641" ht="15">
      <c r="AJ641" s="24">
        <f t="shared" si="7"/>
        <v>0</v>
      </c>
    </row>
    <row r="642" ht="15">
      <c r="AJ642" s="24">
        <f t="shared" si="7"/>
        <v>0</v>
      </c>
    </row>
    <row r="643" ht="15">
      <c r="AJ643" s="24">
        <f t="shared" si="7"/>
        <v>0</v>
      </c>
    </row>
    <row r="644" ht="15">
      <c r="AJ644" s="24">
        <f t="shared" si="7"/>
        <v>0</v>
      </c>
    </row>
    <row r="645" ht="15">
      <c r="AJ645" s="24">
        <f t="shared" si="7"/>
        <v>0</v>
      </c>
    </row>
    <row r="646" ht="15">
      <c r="AJ646" s="24">
        <f t="shared" si="7"/>
        <v>0</v>
      </c>
    </row>
    <row r="647" ht="15">
      <c r="AJ647" s="24">
        <f t="shared" si="7"/>
        <v>0</v>
      </c>
    </row>
    <row r="648" ht="15">
      <c r="AJ648" s="24">
        <f t="shared" si="7"/>
        <v>0</v>
      </c>
    </row>
    <row r="649" ht="15">
      <c r="AJ649" s="24">
        <f t="shared" si="7"/>
        <v>0</v>
      </c>
    </row>
    <row r="650" ht="15">
      <c r="AJ650" s="24">
        <f t="shared" si="7"/>
        <v>0</v>
      </c>
    </row>
    <row r="651" ht="15">
      <c r="AJ651" s="24">
        <f t="shared" si="7"/>
        <v>0</v>
      </c>
    </row>
    <row r="652" ht="15">
      <c r="AJ652" s="24">
        <f t="shared" si="7"/>
        <v>0</v>
      </c>
    </row>
    <row r="653" ht="15">
      <c r="AJ653" s="24">
        <f t="shared" si="7"/>
        <v>0</v>
      </c>
    </row>
    <row r="654" ht="15">
      <c r="AJ654" s="24">
        <f aca="true" t="shared" si="8" ref="AJ654:AJ717">COUNTIF(G654:AH654,"*")</f>
        <v>0</v>
      </c>
    </row>
    <row r="655" ht="15">
      <c r="AJ655" s="24">
        <f t="shared" si="8"/>
        <v>0</v>
      </c>
    </row>
    <row r="656" ht="15">
      <c r="AJ656" s="24">
        <f t="shared" si="8"/>
        <v>0</v>
      </c>
    </row>
    <row r="657" ht="15">
      <c r="AJ657" s="24">
        <f t="shared" si="8"/>
        <v>0</v>
      </c>
    </row>
    <row r="658" ht="15">
      <c r="AJ658" s="24">
        <f t="shared" si="8"/>
        <v>0</v>
      </c>
    </row>
    <row r="659" ht="15">
      <c r="AJ659" s="24">
        <f t="shared" si="8"/>
        <v>0</v>
      </c>
    </row>
    <row r="660" ht="15">
      <c r="AJ660" s="24">
        <f t="shared" si="8"/>
        <v>0</v>
      </c>
    </row>
    <row r="661" ht="15">
      <c r="AJ661" s="24">
        <f t="shared" si="8"/>
        <v>0</v>
      </c>
    </row>
    <row r="662" ht="15">
      <c r="AJ662" s="24">
        <f t="shared" si="8"/>
        <v>0</v>
      </c>
    </row>
    <row r="663" ht="15">
      <c r="AJ663" s="24">
        <f t="shared" si="8"/>
        <v>0</v>
      </c>
    </row>
    <row r="664" ht="15">
      <c r="AJ664" s="24">
        <f t="shared" si="8"/>
        <v>0</v>
      </c>
    </row>
    <row r="665" ht="15">
      <c r="AJ665" s="24">
        <f t="shared" si="8"/>
        <v>0</v>
      </c>
    </row>
    <row r="666" ht="15">
      <c r="AJ666" s="24">
        <f t="shared" si="8"/>
        <v>0</v>
      </c>
    </row>
    <row r="667" ht="15">
      <c r="AJ667" s="24">
        <f t="shared" si="8"/>
        <v>0</v>
      </c>
    </row>
    <row r="668" ht="15">
      <c r="AJ668" s="24">
        <f t="shared" si="8"/>
        <v>0</v>
      </c>
    </row>
    <row r="669" ht="15">
      <c r="AJ669" s="24">
        <f t="shared" si="8"/>
        <v>0</v>
      </c>
    </row>
    <row r="670" ht="15">
      <c r="AJ670" s="24">
        <f t="shared" si="8"/>
        <v>0</v>
      </c>
    </row>
    <row r="671" ht="15">
      <c r="AJ671" s="24">
        <f t="shared" si="8"/>
        <v>0</v>
      </c>
    </row>
    <row r="672" ht="15">
      <c r="AJ672" s="24">
        <f t="shared" si="8"/>
        <v>0</v>
      </c>
    </row>
    <row r="673" ht="15">
      <c r="AJ673" s="24">
        <f t="shared" si="8"/>
        <v>0</v>
      </c>
    </row>
    <row r="674" ht="15">
      <c r="AJ674" s="24">
        <f t="shared" si="8"/>
        <v>0</v>
      </c>
    </row>
    <row r="675" ht="15">
      <c r="AJ675" s="24">
        <f t="shared" si="8"/>
        <v>0</v>
      </c>
    </row>
    <row r="676" ht="15">
      <c r="AJ676" s="24">
        <f t="shared" si="8"/>
        <v>0</v>
      </c>
    </row>
    <row r="677" ht="15">
      <c r="AJ677" s="24">
        <f t="shared" si="8"/>
        <v>0</v>
      </c>
    </row>
    <row r="678" ht="15">
      <c r="AJ678" s="24">
        <f t="shared" si="8"/>
        <v>0</v>
      </c>
    </row>
    <row r="679" ht="15">
      <c r="AJ679" s="24">
        <f t="shared" si="8"/>
        <v>0</v>
      </c>
    </row>
    <row r="680" ht="15">
      <c r="AJ680" s="24">
        <f t="shared" si="8"/>
        <v>0</v>
      </c>
    </row>
    <row r="681" ht="15">
      <c r="AJ681" s="24">
        <f t="shared" si="8"/>
        <v>0</v>
      </c>
    </row>
    <row r="682" ht="15">
      <c r="AJ682" s="24">
        <f t="shared" si="8"/>
        <v>0</v>
      </c>
    </row>
    <row r="683" ht="15">
      <c r="AJ683" s="24">
        <f t="shared" si="8"/>
        <v>0</v>
      </c>
    </row>
    <row r="684" ht="15">
      <c r="AJ684" s="24">
        <f t="shared" si="8"/>
        <v>0</v>
      </c>
    </row>
    <row r="685" ht="15">
      <c r="AJ685" s="24">
        <f t="shared" si="8"/>
        <v>0</v>
      </c>
    </row>
    <row r="686" ht="15">
      <c r="AJ686" s="24">
        <f t="shared" si="8"/>
        <v>0</v>
      </c>
    </row>
    <row r="687" ht="15">
      <c r="AJ687" s="24">
        <f t="shared" si="8"/>
        <v>0</v>
      </c>
    </row>
    <row r="688" ht="15">
      <c r="AJ688" s="24">
        <f t="shared" si="8"/>
        <v>0</v>
      </c>
    </row>
    <row r="689" ht="15">
      <c r="AJ689" s="24">
        <f t="shared" si="8"/>
        <v>0</v>
      </c>
    </row>
    <row r="690" ht="15">
      <c r="AJ690" s="24">
        <f t="shared" si="8"/>
        <v>0</v>
      </c>
    </row>
    <row r="691" ht="15">
      <c r="AJ691" s="24">
        <f t="shared" si="8"/>
        <v>0</v>
      </c>
    </row>
    <row r="692" ht="15">
      <c r="AJ692" s="24">
        <f t="shared" si="8"/>
        <v>0</v>
      </c>
    </row>
    <row r="693" ht="15">
      <c r="AJ693" s="24">
        <f t="shared" si="8"/>
        <v>0</v>
      </c>
    </row>
    <row r="694" ht="15">
      <c r="AJ694" s="24">
        <f t="shared" si="8"/>
        <v>0</v>
      </c>
    </row>
    <row r="695" ht="15">
      <c r="AJ695" s="24">
        <f t="shared" si="8"/>
        <v>0</v>
      </c>
    </row>
    <row r="696" ht="15">
      <c r="AJ696" s="24">
        <f t="shared" si="8"/>
        <v>0</v>
      </c>
    </row>
    <row r="697" ht="15">
      <c r="AJ697" s="24">
        <f t="shared" si="8"/>
        <v>0</v>
      </c>
    </row>
    <row r="698" ht="15">
      <c r="AJ698" s="24">
        <f t="shared" si="8"/>
        <v>0</v>
      </c>
    </row>
    <row r="699" ht="15">
      <c r="AJ699" s="24">
        <f t="shared" si="8"/>
        <v>0</v>
      </c>
    </row>
    <row r="700" ht="15">
      <c r="AJ700" s="24">
        <f t="shared" si="8"/>
        <v>0</v>
      </c>
    </row>
    <row r="701" ht="15">
      <c r="AJ701" s="24">
        <f t="shared" si="8"/>
        <v>0</v>
      </c>
    </row>
    <row r="702" ht="15">
      <c r="AJ702" s="24">
        <f t="shared" si="8"/>
        <v>0</v>
      </c>
    </row>
    <row r="703" ht="15">
      <c r="AJ703" s="24">
        <f t="shared" si="8"/>
        <v>0</v>
      </c>
    </row>
    <row r="704" ht="15">
      <c r="AJ704" s="24">
        <f t="shared" si="8"/>
        <v>0</v>
      </c>
    </row>
    <row r="705" ht="15">
      <c r="AJ705" s="24">
        <f t="shared" si="8"/>
        <v>0</v>
      </c>
    </row>
    <row r="706" ht="15">
      <c r="AJ706" s="24">
        <f t="shared" si="8"/>
        <v>0</v>
      </c>
    </row>
    <row r="707" ht="15">
      <c r="AJ707" s="24">
        <f t="shared" si="8"/>
        <v>0</v>
      </c>
    </row>
    <row r="708" ht="15">
      <c r="AJ708" s="24">
        <f t="shared" si="8"/>
        <v>0</v>
      </c>
    </row>
    <row r="709" ht="15">
      <c r="AJ709" s="24">
        <f t="shared" si="8"/>
        <v>0</v>
      </c>
    </row>
    <row r="710" ht="15">
      <c r="AJ710" s="24">
        <f t="shared" si="8"/>
        <v>0</v>
      </c>
    </row>
    <row r="711" ht="15">
      <c r="AJ711" s="24">
        <f t="shared" si="8"/>
        <v>0</v>
      </c>
    </row>
    <row r="712" ht="15">
      <c r="AJ712" s="24">
        <f t="shared" si="8"/>
        <v>0</v>
      </c>
    </row>
    <row r="713" ht="15">
      <c r="AJ713" s="24">
        <f t="shared" si="8"/>
        <v>0</v>
      </c>
    </row>
    <row r="714" ht="15">
      <c r="AJ714" s="24">
        <f t="shared" si="8"/>
        <v>0</v>
      </c>
    </row>
    <row r="715" ht="15">
      <c r="AJ715" s="24">
        <f t="shared" si="8"/>
        <v>0</v>
      </c>
    </row>
    <row r="716" ht="15">
      <c r="AJ716" s="24">
        <f t="shared" si="8"/>
        <v>0</v>
      </c>
    </row>
    <row r="717" ht="15">
      <c r="AJ717" s="24">
        <f t="shared" si="8"/>
        <v>0</v>
      </c>
    </row>
    <row r="718" ht="15">
      <c r="AJ718" s="24">
        <f>COUNTIF(G718:AH718,"*")</f>
        <v>0</v>
      </c>
    </row>
    <row r="719" ht="15">
      <c r="AJ719" s="24">
        <f>COUNTIF(G719:AH719,"*")</f>
        <v>0</v>
      </c>
    </row>
  </sheetData>
  <sheetProtection deleteColumns="0" deleteRows="0" sort="0" autoFilter="0"/>
  <mergeCells count="1">
    <mergeCell ref="D10:E10"/>
  </mergeCells>
  <conditionalFormatting sqref="AB13:AB245">
    <cfRule type="cellIs" priority="36" dxfId="0" operator="notEqual" stopIfTrue="1">
      <formula>EA13</formula>
    </cfRule>
  </conditionalFormatting>
  <conditionalFormatting sqref="AC13:AE311">
    <cfRule type="cellIs" priority="3" dxfId="0" operator="notEqual" stopIfTrue="1">
      <formula>EA13</formula>
    </cfRule>
  </conditionalFormatting>
  <conditionalFormatting sqref="AA13:AA245">
    <cfRule type="cellIs" priority="1" dxfId="0" operator="notEqual" stopIfTrue="1">
      <formula>EA13</formula>
    </cfRule>
  </conditionalFormatting>
  <conditionalFormatting sqref="C13:Z245">
    <cfRule type="cellIs" priority="37" dxfId="0" operator="notEqual" stopIfTrue="1">
      <formula>DD13</formula>
    </cfRule>
  </conditionalFormatting>
  <hyperlinks>
    <hyperlink ref="D7" r:id="rId1" display="vaculcik@ksp-zralok.com"/>
  </hyperlinks>
  <printOptions/>
  <pageMargins left="0.25" right="0.25" top="0.75" bottom="0.75" header="0.3" footer="0.3"/>
  <pageSetup fitToHeight="1" fitToWidth="1" horizontalDpi="600" verticalDpi="600" orientation="landscape" paperSize="9" scale="1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3:AH66"/>
  <sheetViews>
    <sheetView zoomScale="70" zoomScaleNormal="70" zoomScalePageLayoutView="0" workbookViewId="0" topLeftCell="A1">
      <selection activeCell="B13" sqref="B13:AI311"/>
    </sheetView>
  </sheetViews>
  <sheetFormatPr defaultColWidth="9.00390625" defaultRowHeight="15.75"/>
  <sheetData>
    <row r="13" spans="1:34" ht="15.75">
      <c r="A13">
        <v>1</v>
      </c>
      <c r="B13">
        <v>1</v>
      </c>
      <c r="C13" t="s">
        <v>58</v>
      </c>
      <c r="D13">
        <v>2013</v>
      </c>
      <c r="E13" t="s">
        <v>14</v>
      </c>
      <c r="F13" t="s">
        <v>0</v>
      </c>
      <c r="G13" t="s">
        <v>59</v>
      </c>
      <c r="I13" t="s">
        <v>59</v>
      </c>
      <c r="W13" t="s">
        <v>60</v>
      </c>
      <c r="AF13">
        <v>22</v>
      </c>
      <c r="AG13">
        <v>11</v>
      </c>
      <c r="AH13">
        <v>4413</v>
      </c>
    </row>
    <row r="14" spans="1:34" ht="15.75">
      <c r="A14">
        <v>2</v>
      </c>
      <c r="B14">
        <v>2</v>
      </c>
      <c r="C14" t="s">
        <v>61</v>
      </c>
      <c r="D14">
        <v>2014</v>
      </c>
      <c r="E14" t="s">
        <v>14</v>
      </c>
      <c r="F14" t="s">
        <v>0</v>
      </c>
      <c r="G14" t="s">
        <v>62</v>
      </c>
      <c r="I14" t="s">
        <v>59</v>
      </c>
      <c r="W14" t="s">
        <v>63</v>
      </c>
      <c r="AF14">
        <v>22</v>
      </c>
      <c r="AG14">
        <v>11</v>
      </c>
      <c r="AH14">
        <v>4258</v>
      </c>
    </row>
    <row r="15" spans="1:34" ht="15.75">
      <c r="A15">
        <v>3</v>
      </c>
      <c r="B15">
        <v>3</v>
      </c>
      <c r="C15" t="s">
        <v>64</v>
      </c>
      <c r="D15">
        <v>2013</v>
      </c>
      <c r="E15" t="s">
        <v>14</v>
      </c>
      <c r="F15" t="s">
        <v>0</v>
      </c>
      <c r="G15" t="s">
        <v>59</v>
      </c>
      <c r="I15" t="s">
        <v>59</v>
      </c>
      <c r="W15" t="s">
        <v>65</v>
      </c>
      <c r="AF15">
        <v>22</v>
      </c>
      <c r="AG15">
        <v>11</v>
      </c>
      <c r="AH15">
        <v>4415</v>
      </c>
    </row>
    <row r="16" spans="1:34" ht="15.75">
      <c r="A16">
        <v>4</v>
      </c>
      <c r="B16">
        <v>4</v>
      </c>
      <c r="C16" t="s">
        <v>66</v>
      </c>
      <c r="D16">
        <v>2012</v>
      </c>
      <c r="E16" t="s">
        <v>15</v>
      </c>
      <c r="F16" t="s">
        <v>0</v>
      </c>
      <c r="G16" t="s">
        <v>59</v>
      </c>
      <c r="J16" t="s">
        <v>59</v>
      </c>
      <c r="Q16" t="s">
        <v>59</v>
      </c>
      <c r="W16" t="s">
        <v>67</v>
      </c>
      <c r="AF16">
        <v>22</v>
      </c>
      <c r="AG16">
        <v>12</v>
      </c>
      <c r="AH16">
        <v>4360</v>
      </c>
    </row>
    <row r="17" spans="1:34" ht="15.75">
      <c r="A17">
        <v>5</v>
      </c>
      <c r="B17">
        <v>5</v>
      </c>
      <c r="C17" t="s">
        <v>68</v>
      </c>
      <c r="D17">
        <v>2012</v>
      </c>
      <c r="E17" t="s">
        <v>15</v>
      </c>
      <c r="F17" t="s">
        <v>0</v>
      </c>
      <c r="G17" t="s">
        <v>69</v>
      </c>
      <c r="J17" t="s">
        <v>70</v>
      </c>
      <c r="Q17" t="s">
        <v>59</v>
      </c>
      <c r="W17" t="s">
        <v>71</v>
      </c>
      <c r="AF17">
        <v>22</v>
      </c>
      <c r="AG17">
        <v>12</v>
      </c>
      <c r="AH17">
        <v>4176</v>
      </c>
    </row>
    <row r="18" spans="1:34" ht="15.75">
      <c r="A18">
        <v>6</v>
      </c>
      <c r="B18">
        <v>6</v>
      </c>
      <c r="C18" t="s">
        <v>72</v>
      </c>
      <c r="D18">
        <v>2009</v>
      </c>
      <c r="E18" t="s">
        <v>16</v>
      </c>
      <c r="F18" t="s">
        <v>0</v>
      </c>
      <c r="G18" t="s">
        <v>59</v>
      </c>
      <c r="H18" t="s">
        <v>59</v>
      </c>
      <c r="R18" t="s">
        <v>59</v>
      </c>
      <c r="Y18" t="s">
        <v>59</v>
      </c>
      <c r="AF18">
        <v>22</v>
      </c>
      <c r="AG18">
        <v>13</v>
      </c>
      <c r="AH18">
        <v>4180</v>
      </c>
    </row>
    <row r="19" spans="1:34" ht="15.75">
      <c r="A19">
        <v>7</v>
      </c>
      <c r="B19">
        <v>7</v>
      </c>
      <c r="C19" t="s">
        <v>73</v>
      </c>
      <c r="D19">
        <v>2009</v>
      </c>
      <c r="E19" t="s">
        <v>16</v>
      </c>
      <c r="F19" t="s">
        <v>0</v>
      </c>
      <c r="G19" t="s">
        <v>74</v>
      </c>
      <c r="H19" t="s">
        <v>75</v>
      </c>
      <c r="R19" t="s">
        <v>59</v>
      </c>
      <c r="Y19" t="s">
        <v>76</v>
      </c>
      <c r="AF19">
        <v>22</v>
      </c>
      <c r="AG19">
        <v>13</v>
      </c>
      <c r="AH19">
        <v>4260</v>
      </c>
    </row>
    <row r="20" spans="1:34" ht="15.75">
      <c r="A20">
        <v>8</v>
      </c>
      <c r="B20">
        <v>8</v>
      </c>
      <c r="C20" t="s">
        <v>77</v>
      </c>
      <c r="D20">
        <v>2010</v>
      </c>
      <c r="E20" t="s">
        <v>16</v>
      </c>
      <c r="F20" t="s">
        <v>0</v>
      </c>
      <c r="G20" t="s">
        <v>39</v>
      </c>
      <c r="H20" t="s">
        <v>78</v>
      </c>
      <c r="R20" t="s">
        <v>59</v>
      </c>
      <c r="Y20" t="s">
        <v>79</v>
      </c>
      <c r="AF20">
        <v>22</v>
      </c>
      <c r="AG20">
        <v>13</v>
      </c>
      <c r="AH20">
        <v>4077</v>
      </c>
    </row>
    <row r="21" spans="1:34" ht="15.75">
      <c r="A21">
        <v>9</v>
      </c>
      <c r="B21">
        <v>9</v>
      </c>
      <c r="C21" t="s">
        <v>80</v>
      </c>
      <c r="D21">
        <v>2009</v>
      </c>
      <c r="E21" t="s">
        <v>16</v>
      </c>
      <c r="F21" t="s">
        <v>0</v>
      </c>
      <c r="G21" t="s">
        <v>81</v>
      </c>
      <c r="H21" t="s">
        <v>82</v>
      </c>
      <c r="R21" t="s">
        <v>59</v>
      </c>
      <c r="Y21" t="s">
        <v>59</v>
      </c>
      <c r="AF21">
        <v>22</v>
      </c>
      <c r="AG21">
        <v>13</v>
      </c>
      <c r="AH21">
        <v>4182</v>
      </c>
    </row>
    <row r="22" spans="1:34" ht="15.75">
      <c r="A22">
        <v>10</v>
      </c>
      <c r="B22">
        <v>10</v>
      </c>
      <c r="C22" t="s">
        <v>83</v>
      </c>
      <c r="D22">
        <v>2009</v>
      </c>
      <c r="E22" t="s">
        <v>16</v>
      </c>
      <c r="F22" t="s">
        <v>0</v>
      </c>
      <c r="G22" t="s">
        <v>59</v>
      </c>
      <c r="H22" t="s">
        <v>59</v>
      </c>
      <c r="R22" t="s">
        <v>59</v>
      </c>
      <c r="Y22" t="s">
        <v>59</v>
      </c>
      <c r="AF22">
        <v>22</v>
      </c>
      <c r="AG22">
        <v>13</v>
      </c>
      <c r="AH22">
        <v>4361</v>
      </c>
    </row>
    <row r="23" spans="1:34" ht="15.75">
      <c r="A23">
        <v>11</v>
      </c>
      <c r="B23">
        <v>11</v>
      </c>
      <c r="C23" t="s">
        <v>84</v>
      </c>
      <c r="D23">
        <v>2009</v>
      </c>
      <c r="E23" t="s">
        <v>16</v>
      </c>
      <c r="F23" t="s">
        <v>0</v>
      </c>
      <c r="G23" t="s">
        <v>85</v>
      </c>
      <c r="H23" t="s">
        <v>86</v>
      </c>
      <c r="R23" t="s">
        <v>59</v>
      </c>
      <c r="Y23" t="s">
        <v>87</v>
      </c>
      <c r="AF23">
        <v>22</v>
      </c>
      <c r="AG23">
        <v>13</v>
      </c>
      <c r="AH23">
        <v>4178</v>
      </c>
    </row>
    <row r="24" spans="1:34" ht="15.75">
      <c r="A24">
        <v>12</v>
      </c>
      <c r="B24">
        <v>12</v>
      </c>
      <c r="C24" t="s">
        <v>88</v>
      </c>
      <c r="D24">
        <v>2009</v>
      </c>
      <c r="E24" t="s">
        <v>16</v>
      </c>
      <c r="F24" t="s">
        <v>0</v>
      </c>
      <c r="G24" t="s">
        <v>59</v>
      </c>
      <c r="H24" t="s">
        <v>89</v>
      </c>
      <c r="R24" t="s">
        <v>59</v>
      </c>
      <c r="Y24" t="s">
        <v>90</v>
      </c>
      <c r="AF24">
        <v>22</v>
      </c>
      <c r="AG24">
        <v>13</v>
      </c>
      <c r="AH24">
        <v>4162</v>
      </c>
    </row>
    <row r="25" spans="1:34" ht="15.75">
      <c r="A25">
        <v>13</v>
      </c>
      <c r="B25">
        <v>13</v>
      </c>
      <c r="C25" t="s">
        <v>91</v>
      </c>
      <c r="D25">
        <v>2009</v>
      </c>
      <c r="E25" t="s">
        <v>16</v>
      </c>
      <c r="F25" t="s">
        <v>0</v>
      </c>
      <c r="G25" t="s">
        <v>92</v>
      </c>
      <c r="H25" t="s">
        <v>93</v>
      </c>
      <c r="R25" t="s">
        <v>59</v>
      </c>
      <c r="Y25" t="s">
        <v>94</v>
      </c>
      <c r="AF25">
        <v>22</v>
      </c>
      <c r="AG25">
        <v>13</v>
      </c>
      <c r="AH25">
        <v>4259</v>
      </c>
    </row>
    <row r="26" spans="1:34" ht="15.75">
      <c r="A26">
        <v>14</v>
      </c>
      <c r="B26">
        <v>14</v>
      </c>
      <c r="C26" t="s">
        <v>95</v>
      </c>
      <c r="D26">
        <v>2008</v>
      </c>
      <c r="E26" t="s">
        <v>17</v>
      </c>
      <c r="F26" t="s">
        <v>0</v>
      </c>
      <c r="G26" t="s">
        <v>96</v>
      </c>
      <c r="H26" t="s">
        <v>40</v>
      </c>
      <c r="R26" t="s">
        <v>59</v>
      </c>
      <c r="Y26" t="s">
        <v>97</v>
      </c>
      <c r="AF26">
        <v>22</v>
      </c>
      <c r="AG26">
        <v>14</v>
      </c>
      <c r="AH26">
        <v>3907</v>
      </c>
    </row>
    <row r="27" spans="1:34" ht="15.75">
      <c r="A27">
        <v>15</v>
      </c>
      <c r="B27">
        <v>15</v>
      </c>
      <c r="C27" t="s">
        <v>98</v>
      </c>
      <c r="D27">
        <v>2007</v>
      </c>
      <c r="E27" t="s">
        <v>17</v>
      </c>
      <c r="F27" t="s">
        <v>0</v>
      </c>
      <c r="G27" t="s">
        <v>99</v>
      </c>
      <c r="H27" t="s">
        <v>100</v>
      </c>
      <c r="R27" t="s">
        <v>59</v>
      </c>
      <c r="Y27" t="s">
        <v>101</v>
      </c>
      <c r="AF27">
        <v>22</v>
      </c>
      <c r="AG27">
        <v>14</v>
      </c>
      <c r="AH27">
        <v>4179</v>
      </c>
    </row>
    <row r="28" spans="1:34" ht="15.75">
      <c r="A28">
        <v>16</v>
      </c>
      <c r="B28">
        <v>16</v>
      </c>
      <c r="C28" t="s">
        <v>102</v>
      </c>
      <c r="D28">
        <v>1999</v>
      </c>
      <c r="E28" t="s">
        <v>18</v>
      </c>
      <c r="F28" t="s">
        <v>0</v>
      </c>
      <c r="G28" t="s">
        <v>59</v>
      </c>
      <c r="H28" t="s">
        <v>59</v>
      </c>
      <c r="R28" t="s">
        <v>59</v>
      </c>
      <c r="Y28" t="s">
        <v>59</v>
      </c>
      <c r="AF28">
        <v>22</v>
      </c>
      <c r="AG28">
        <v>15</v>
      </c>
      <c r="AH28">
        <v>2952</v>
      </c>
    </row>
    <row r="29" spans="1:34" ht="15.75">
      <c r="A29">
        <v>17</v>
      </c>
      <c r="B29">
        <v>17</v>
      </c>
      <c r="C29" t="s">
        <v>103</v>
      </c>
      <c r="D29">
        <v>1980</v>
      </c>
      <c r="E29" t="s">
        <v>18</v>
      </c>
      <c r="F29" t="s">
        <v>0</v>
      </c>
      <c r="G29" t="s">
        <v>104</v>
      </c>
      <c r="H29" t="s">
        <v>59</v>
      </c>
      <c r="R29" t="s">
        <v>59</v>
      </c>
      <c r="Y29" t="s">
        <v>59</v>
      </c>
      <c r="AF29">
        <v>22</v>
      </c>
      <c r="AG29">
        <v>15</v>
      </c>
      <c r="AH29">
        <v>4133</v>
      </c>
    </row>
    <row r="30" spans="1:34" ht="15.75">
      <c r="A30">
        <v>18</v>
      </c>
      <c r="B30">
        <v>18</v>
      </c>
      <c r="C30" t="s">
        <v>105</v>
      </c>
      <c r="D30">
        <v>1970</v>
      </c>
      <c r="E30" t="s">
        <v>18</v>
      </c>
      <c r="F30" t="s">
        <v>0</v>
      </c>
      <c r="G30" t="s">
        <v>106</v>
      </c>
      <c r="H30" t="s">
        <v>59</v>
      </c>
      <c r="R30" t="s">
        <v>59</v>
      </c>
      <c r="Y30" t="s">
        <v>59</v>
      </c>
      <c r="AF30">
        <v>22</v>
      </c>
      <c r="AG30">
        <v>15</v>
      </c>
      <c r="AH30">
        <v>4292</v>
      </c>
    </row>
    <row r="31" spans="1:34" ht="15.75">
      <c r="A31">
        <v>19</v>
      </c>
      <c r="B31">
        <v>19</v>
      </c>
      <c r="C31" t="s">
        <v>107</v>
      </c>
      <c r="D31">
        <v>2005</v>
      </c>
      <c r="E31" t="s">
        <v>18</v>
      </c>
      <c r="F31" t="s">
        <v>0</v>
      </c>
      <c r="G31" t="s">
        <v>59</v>
      </c>
      <c r="H31" t="s">
        <v>59</v>
      </c>
      <c r="R31" t="s">
        <v>59</v>
      </c>
      <c r="Y31" t="s">
        <v>59</v>
      </c>
      <c r="AF31">
        <v>22</v>
      </c>
      <c r="AG31">
        <v>15</v>
      </c>
      <c r="AH31">
        <v>3853</v>
      </c>
    </row>
    <row r="32" spans="1:34" ht="15.75">
      <c r="A32">
        <v>20</v>
      </c>
      <c r="B32">
        <v>20</v>
      </c>
      <c r="C32" t="s">
        <v>108</v>
      </c>
      <c r="D32">
        <v>2006</v>
      </c>
      <c r="E32" t="s">
        <v>18</v>
      </c>
      <c r="F32" t="s">
        <v>0</v>
      </c>
      <c r="G32" t="s">
        <v>109</v>
      </c>
      <c r="H32" t="s">
        <v>110</v>
      </c>
      <c r="R32" t="s">
        <v>59</v>
      </c>
      <c r="Y32" t="s">
        <v>111</v>
      </c>
      <c r="AF32">
        <v>22</v>
      </c>
      <c r="AG32">
        <v>15</v>
      </c>
      <c r="AH32">
        <v>3742</v>
      </c>
    </row>
    <row r="33" spans="1:34" ht="15.75">
      <c r="A33">
        <v>21</v>
      </c>
      <c r="B33">
        <v>21</v>
      </c>
      <c r="C33" t="s">
        <v>112</v>
      </c>
      <c r="D33">
        <v>1979</v>
      </c>
      <c r="E33" t="s">
        <v>18</v>
      </c>
      <c r="F33" t="s">
        <v>0</v>
      </c>
      <c r="G33" t="s">
        <v>113</v>
      </c>
      <c r="H33" t="s">
        <v>59</v>
      </c>
      <c r="R33" t="s">
        <v>59</v>
      </c>
      <c r="Y33" t="s">
        <v>59</v>
      </c>
      <c r="AF33">
        <v>22</v>
      </c>
      <c r="AG33">
        <v>15</v>
      </c>
      <c r="AH33">
        <v>4129</v>
      </c>
    </row>
    <row r="34" spans="1:34" ht="15.75">
      <c r="A34">
        <v>22</v>
      </c>
      <c r="B34">
        <v>22</v>
      </c>
      <c r="C34" t="s">
        <v>114</v>
      </c>
      <c r="D34">
        <v>1985</v>
      </c>
      <c r="E34" t="s">
        <v>18</v>
      </c>
      <c r="F34" t="s">
        <v>0</v>
      </c>
      <c r="G34" t="s">
        <v>115</v>
      </c>
      <c r="H34" t="s">
        <v>59</v>
      </c>
      <c r="R34" t="s">
        <v>59</v>
      </c>
      <c r="Y34" t="s">
        <v>59</v>
      </c>
      <c r="AF34">
        <v>22</v>
      </c>
      <c r="AG34">
        <v>15</v>
      </c>
      <c r="AH34">
        <v>1015</v>
      </c>
    </row>
    <row r="35" spans="1:34" ht="15.75">
      <c r="A35">
        <v>23</v>
      </c>
      <c r="B35">
        <v>23</v>
      </c>
      <c r="C35" t="s">
        <v>116</v>
      </c>
      <c r="D35">
        <v>2005</v>
      </c>
      <c r="E35" t="s">
        <v>18</v>
      </c>
      <c r="F35" t="s">
        <v>0</v>
      </c>
      <c r="G35" t="s">
        <v>117</v>
      </c>
      <c r="H35" t="s">
        <v>118</v>
      </c>
      <c r="R35" t="s">
        <v>59</v>
      </c>
      <c r="Y35" t="s">
        <v>119</v>
      </c>
      <c r="AF35">
        <v>22</v>
      </c>
      <c r="AG35">
        <v>15</v>
      </c>
      <c r="AH35">
        <v>3799</v>
      </c>
    </row>
    <row r="36" spans="1:34" ht="15.75">
      <c r="A36">
        <v>24</v>
      </c>
      <c r="B36">
        <v>24</v>
      </c>
      <c r="C36" t="s">
        <v>120</v>
      </c>
      <c r="D36">
        <v>1994</v>
      </c>
      <c r="E36" t="s">
        <v>18</v>
      </c>
      <c r="F36" t="s">
        <v>0</v>
      </c>
      <c r="G36" t="s">
        <v>121</v>
      </c>
      <c r="H36" t="s">
        <v>122</v>
      </c>
      <c r="R36" t="s">
        <v>59</v>
      </c>
      <c r="Y36" t="s">
        <v>123</v>
      </c>
      <c r="AF36">
        <v>22</v>
      </c>
      <c r="AG36">
        <v>15</v>
      </c>
      <c r="AH36">
        <v>4009</v>
      </c>
    </row>
    <row r="37" spans="1:34" ht="15.75">
      <c r="A37">
        <v>25</v>
      </c>
      <c r="B37">
        <v>25</v>
      </c>
      <c r="C37" t="s">
        <v>124</v>
      </c>
      <c r="D37">
        <v>2003</v>
      </c>
      <c r="E37" t="s">
        <v>18</v>
      </c>
      <c r="F37" t="s">
        <v>0</v>
      </c>
      <c r="G37" t="s">
        <v>59</v>
      </c>
      <c r="H37" t="s">
        <v>59</v>
      </c>
      <c r="R37" t="s">
        <v>59</v>
      </c>
      <c r="Y37" t="s">
        <v>59</v>
      </c>
      <c r="AF37">
        <v>22</v>
      </c>
      <c r="AG37">
        <v>15</v>
      </c>
      <c r="AH37">
        <v>3415</v>
      </c>
    </row>
    <row r="38" spans="1:34" ht="15.75">
      <c r="A38">
        <v>26</v>
      </c>
      <c r="B38">
        <v>26</v>
      </c>
      <c r="C38" t="s">
        <v>125</v>
      </c>
      <c r="D38">
        <v>1963</v>
      </c>
      <c r="E38" t="s">
        <v>18</v>
      </c>
      <c r="F38" t="s">
        <v>0</v>
      </c>
      <c r="G38" t="s">
        <v>126</v>
      </c>
      <c r="H38" t="s">
        <v>59</v>
      </c>
      <c r="R38" t="s">
        <v>59</v>
      </c>
      <c r="Y38" t="s">
        <v>59</v>
      </c>
      <c r="AF38">
        <v>22</v>
      </c>
      <c r="AG38">
        <v>15</v>
      </c>
      <c r="AH38">
        <v>3726</v>
      </c>
    </row>
    <row r="39" spans="1:34" ht="15.75">
      <c r="A39">
        <v>27</v>
      </c>
      <c r="B39">
        <v>27</v>
      </c>
      <c r="C39" t="s">
        <v>127</v>
      </c>
      <c r="D39">
        <v>2003</v>
      </c>
      <c r="E39" t="s">
        <v>18</v>
      </c>
      <c r="F39" t="s">
        <v>0</v>
      </c>
      <c r="G39" t="s">
        <v>128</v>
      </c>
      <c r="H39" t="s">
        <v>129</v>
      </c>
      <c r="R39" t="s">
        <v>59</v>
      </c>
      <c r="Y39" t="s">
        <v>130</v>
      </c>
      <c r="AF39">
        <v>22</v>
      </c>
      <c r="AG39">
        <v>15</v>
      </c>
      <c r="AH39">
        <v>3557</v>
      </c>
    </row>
    <row r="40" spans="1:34" ht="15.75">
      <c r="A40">
        <v>28</v>
      </c>
      <c r="B40">
        <v>28</v>
      </c>
      <c r="C40" t="s">
        <v>131</v>
      </c>
      <c r="D40">
        <v>1998</v>
      </c>
      <c r="E40" t="s">
        <v>18</v>
      </c>
      <c r="F40" t="s">
        <v>0</v>
      </c>
      <c r="G40" t="s">
        <v>59</v>
      </c>
      <c r="H40" t="s">
        <v>132</v>
      </c>
      <c r="R40" t="s">
        <v>59</v>
      </c>
      <c r="Y40" t="s">
        <v>59</v>
      </c>
      <c r="AF40">
        <v>22</v>
      </c>
      <c r="AG40">
        <v>15</v>
      </c>
      <c r="AH40">
        <v>3362</v>
      </c>
    </row>
    <row r="41" spans="1:34" ht="15.75">
      <c r="A41">
        <v>29</v>
      </c>
      <c r="B41">
        <v>29</v>
      </c>
      <c r="C41" t="s">
        <v>133</v>
      </c>
      <c r="D41">
        <v>1974</v>
      </c>
      <c r="E41" t="s">
        <v>18</v>
      </c>
      <c r="F41" t="s">
        <v>0</v>
      </c>
      <c r="G41" t="s">
        <v>134</v>
      </c>
      <c r="H41" t="s">
        <v>59</v>
      </c>
      <c r="R41" t="s">
        <v>59</v>
      </c>
      <c r="Y41" t="s">
        <v>59</v>
      </c>
      <c r="AF41">
        <v>22</v>
      </c>
      <c r="AG41">
        <v>15</v>
      </c>
      <c r="AH41">
        <v>4427</v>
      </c>
    </row>
    <row r="42" spans="1:34" ht="15.75">
      <c r="A42">
        <v>30</v>
      </c>
      <c r="B42">
        <v>30</v>
      </c>
      <c r="C42" t="s">
        <v>52</v>
      </c>
      <c r="D42">
        <v>1989</v>
      </c>
      <c r="E42" t="s">
        <v>18</v>
      </c>
      <c r="F42" t="s">
        <v>0</v>
      </c>
      <c r="G42" t="s">
        <v>135</v>
      </c>
      <c r="H42" t="s">
        <v>59</v>
      </c>
      <c r="R42" t="s">
        <v>59</v>
      </c>
      <c r="Y42" t="s">
        <v>59</v>
      </c>
      <c r="AF42">
        <v>22</v>
      </c>
      <c r="AG42">
        <v>15</v>
      </c>
      <c r="AH42">
        <v>1507</v>
      </c>
    </row>
    <row r="43" spans="1:34" ht="15.75">
      <c r="A43">
        <v>31</v>
      </c>
      <c r="B43">
        <v>31</v>
      </c>
      <c r="C43" t="s">
        <v>136</v>
      </c>
      <c r="D43">
        <v>2013</v>
      </c>
      <c r="E43" t="s">
        <v>14</v>
      </c>
      <c r="F43" t="s">
        <v>1</v>
      </c>
      <c r="G43" t="s">
        <v>137</v>
      </c>
      <c r="I43" t="s">
        <v>138</v>
      </c>
      <c r="W43" t="s">
        <v>139</v>
      </c>
      <c r="AF43">
        <v>22</v>
      </c>
      <c r="AG43">
        <v>21</v>
      </c>
      <c r="AH43">
        <v>4242</v>
      </c>
    </row>
    <row r="44" spans="1:34" ht="15.75">
      <c r="A44">
        <v>32</v>
      </c>
      <c r="B44">
        <v>32</v>
      </c>
      <c r="C44" t="s">
        <v>140</v>
      </c>
      <c r="D44">
        <v>2013</v>
      </c>
      <c r="E44" t="s">
        <v>14</v>
      </c>
      <c r="F44" t="s">
        <v>1</v>
      </c>
      <c r="G44" t="s">
        <v>141</v>
      </c>
      <c r="I44" t="s">
        <v>59</v>
      </c>
      <c r="W44" t="s">
        <v>142</v>
      </c>
      <c r="AF44">
        <v>22</v>
      </c>
      <c r="AG44">
        <v>21</v>
      </c>
      <c r="AH44">
        <v>4246</v>
      </c>
    </row>
    <row r="45" spans="1:34" ht="15.75">
      <c r="A45">
        <v>33</v>
      </c>
      <c r="B45">
        <v>33</v>
      </c>
      <c r="C45" t="s">
        <v>143</v>
      </c>
      <c r="D45">
        <v>2013</v>
      </c>
      <c r="E45" t="s">
        <v>14</v>
      </c>
      <c r="F45" t="s">
        <v>1</v>
      </c>
      <c r="G45" t="s">
        <v>59</v>
      </c>
      <c r="I45" t="s">
        <v>59</v>
      </c>
      <c r="W45" t="s">
        <v>144</v>
      </c>
      <c r="AF45">
        <v>22</v>
      </c>
      <c r="AG45">
        <v>21</v>
      </c>
      <c r="AH45">
        <v>4416</v>
      </c>
    </row>
    <row r="46" spans="1:34" ht="15.75">
      <c r="A46">
        <v>34</v>
      </c>
      <c r="B46">
        <v>34</v>
      </c>
      <c r="C46" t="s">
        <v>145</v>
      </c>
      <c r="D46">
        <v>2013</v>
      </c>
      <c r="E46" t="s">
        <v>14</v>
      </c>
      <c r="F46" t="s">
        <v>1</v>
      </c>
      <c r="G46" t="s">
        <v>146</v>
      </c>
      <c r="I46" t="s">
        <v>147</v>
      </c>
      <c r="W46" t="s">
        <v>148</v>
      </c>
      <c r="AF46">
        <v>22</v>
      </c>
      <c r="AG46">
        <v>21</v>
      </c>
      <c r="AH46">
        <v>4244</v>
      </c>
    </row>
    <row r="47" spans="1:34" ht="15.75">
      <c r="A47">
        <v>35</v>
      </c>
      <c r="B47">
        <v>35</v>
      </c>
      <c r="C47" t="s">
        <v>149</v>
      </c>
      <c r="D47">
        <v>2012</v>
      </c>
      <c r="E47" t="s">
        <v>15</v>
      </c>
      <c r="F47" t="s">
        <v>1</v>
      </c>
      <c r="G47" t="s">
        <v>150</v>
      </c>
      <c r="J47" t="s">
        <v>151</v>
      </c>
      <c r="Q47" t="s">
        <v>59</v>
      </c>
      <c r="W47" t="s">
        <v>152</v>
      </c>
      <c r="AF47">
        <v>22</v>
      </c>
      <c r="AG47">
        <v>22</v>
      </c>
      <c r="AH47">
        <v>4183</v>
      </c>
    </row>
    <row r="48" spans="1:34" ht="15.75">
      <c r="A48">
        <v>36</v>
      </c>
      <c r="B48">
        <v>36</v>
      </c>
      <c r="C48" t="s">
        <v>153</v>
      </c>
      <c r="D48">
        <v>2012</v>
      </c>
      <c r="E48" t="s">
        <v>15</v>
      </c>
      <c r="F48" t="s">
        <v>1</v>
      </c>
      <c r="G48" t="s">
        <v>59</v>
      </c>
      <c r="J48" t="s">
        <v>59</v>
      </c>
      <c r="Q48" t="s">
        <v>59</v>
      </c>
      <c r="W48" t="s">
        <v>59</v>
      </c>
      <c r="AF48">
        <v>22</v>
      </c>
      <c r="AG48">
        <v>22</v>
      </c>
      <c r="AH48">
        <v>4050</v>
      </c>
    </row>
    <row r="49" spans="1:34" ht="15.75">
      <c r="A49">
        <v>37</v>
      </c>
      <c r="B49">
        <v>37</v>
      </c>
      <c r="C49" t="s">
        <v>154</v>
      </c>
      <c r="D49">
        <v>2012</v>
      </c>
      <c r="E49" t="s">
        <v>15</v>
      </c>
      <c r="F49" t="s">
        <v>1</v>
      </c>
      <c r="G49" t="s">
        <v>59</v>
      </c>
      <c r="J49" t="s">
        <v>59</v>
      </c>
      <c r="Q49" t="s">
        <v>59</v>
      </c>
      <c r="W49" t="s">
        <v>59</v>
      </c>
      <c r="AF49">
        <v>22</v>
      </c>
      <c r="AG49">
        <v>22</v>
      </c>
      <c r="AH49">
        <v>4414</v>
      </c>
    </row>
    <row r="50" spans="1:34" ht="15.75">
      <c r="A50">
        <v>38</v>
      </c>
      <c r="B50">
        <v>38</v>
      </c>
      <c r="C50" t="s">
        <v>155</v>
      </c>
      <c r="D50">
        <v>2009</v>
      </c>
      <c r="E50" t="s">
        <v>16</v>
      </c>
      <c r="F50" t="s">
        <v>1</v>
      </c>
      <c r="G50" t="s">
        <v>59</v>
      </c>
      <c r="H50" t="s">
        <v>59</v>
      </c>
      <c r="R50" t="s">
        <v>59</v>
      </c>
      <c r="Y50" t="s">
        <v>59</v>
      </c>
      <c r="AF50">
        <v>22</v>
      </c>
      <c r="AG50">
        <v>23</v>
      </c>
      <c r="AH50">
        <v>4412</v>
      </c>
    </row>
    <row r="51" spans="2:34" ht="15.75">
      <c r="B51">
        <v>39</v>
      </c>
      <c r="C51" t="s">
        <v>156</v>
      </c>
      <c r="D51">
        <v>2009</v>
      </c>
      <c r="E51" t="s">
        <v>16</v>
      </c>
      <c r="F51" t="s">
        <v>1</v>
      </c>
      <c r="G51" t="s">
        <v>157</v>
      </c>
      <c r="H51" t="s">
        <v>158</v>
      </c>
      <c r="R51" t="s">
        <v>59</v>
      </c>
      <c r="Y51" t="s">
        <v>159</v>
      </c>
      <c r="AF51">
        <v>22</v>
      </c>
      <c r="AG51">
        <v>23</v>
      </c>
      <c r="AH51">
        <v>4075</v>
      </c>
    </row>
    <row r="52" spans="2:34" ht="15.75">
      <c r="B52">
        <v>40</v>
      </c>
      <c r="C52" t="s">
        <v>160</v>
      </c>
      <c r="D52">
        <v>2010</v>
      </c>
      <c r="E52" t="s">
        <v>16</v>
      </c>
      <c r="F52" t="s">
        <v>1</v>
      </c>
      <c r="G52" t="s">
        <v>161</v>
      </c>
      <c r="H52" t="s">
        <v>162</v>
      </c>
      <c r="R52" t="s">
        <v>59</v>
      </c>
      <c r="Y52" t="s">
        <v>163</v>
      </c>
      <c r="AF52">
        <v>22</v>
      </c>
      <c r="AG52">
        <v>23</v>
      </c>
      <c r="AH52">
        <v>4243</v>
      </c>
    </row>
    <row r="53" spans="2:34" ht="15.75">
      <c r="B53">
        <v>41</v>
      </c>
      <c r="C53" t="s">
        <v>164</v>
      </c>
      <c r="D53">
        <v>2007</v>
      </c>
      <c r="E53" t="s">
        <v>17</v>
      </c>
      <c r="F53" t="s">
        <v>1</v>
      </c>
      <c r="G53" t="s">
        <v>165</v>
      </c>
      <c r="H53" t="s">
        <v>166</v>
      </c>
      <c r="R53" t="s">
        <v>59</v>
      </c>
      <c r="Y53" t="s">
        <v>167</v>
      </c>
      <c r="AF53">
        <v>22</v>
      </c>
      <c r="AG53">
        <v>24</v>
      </c>
      <c r="AH53">
        <v>4245</v>
      </c>
    </row>
    <row r="54" spans="2:34" ht="15.75">
      <c r="B54">
        <v>42</v>
      </c>
      <c r="C54" t="s">
        <v>168</v>
      </c>
      <c r="D54">
        <v>2007</v>
      </c>
      <c r="E54" t="s">
        <v>17</v>
      </c>
      <c r="F54" t="s">
        <v>1</v>
      </c>
      <c r="G54" t="s">
        <v>169</v>
      </c>
      <c r="H54" t="s">
        <v>170</v>
      </c>
      <c r="R54" t="s">
        <v>59</v>
      </c>
      <c r="Y54" t="s">
        <v>171</v>
      </c>
      <c r="AF54">
        <v>22</v>
      </c>
      <c r="AG54">
        <v>24</v>
      </c>
      <c r="AH54">
        <v>4177</v>
      </c>
    </row>
    <row r="55" spans="2:34" ht="15.75">
      <c r="B55">
        <v>43</v>
      </c>
      <c r="C55" t="s">
        <v>172</v>
      </c>
      <c r="D55">
        <v>2008</v>
      </c>
      <c r="E55" t="s">
        <v>17</v>
      </c>
      <c r="F55" t="s">
        <v>1</v>
      </c>
      <c r="G55" t="s">
        <v>173</v>
      </c>
      <c r="H55" t="s">
        <v>59</v>
      </c>
      <c r="R55" t="s">
        <v>59</v>
      </c>
      <c r="Y55" t="s">
        <v>174</v>
      </c>
      <c r="AF55">
        <v>22</v>
      </c>
      <c r="AG55">
        <v>24</v>
      </c>
      <c r="AH55">
        <v>3992</v>
      </c>
    </row>
    <row r="56" spans="2:34" ht="15.75">
      <c r="B56">
        <v>44</v>
      </c>
      <c r="C56" t="s">
        <v>175</v>
      </c>
      <c r="D56">
        <v>2007</v>
      </c>
      <c r="E56" t="s">
        <v>17</v>
      </c>
      <c r="F56" t="s">
        <v>1</v>
      </c>
      <c r="G56" t="s">
        <v>176</v>
      </c>
      <c r="H56" t="s">
        <v>177</v>
      </c>
      <c r="R56" t="s">
        <v>59</v>
      </c>
      <c r="Y56" t="s">
        <v>178</v>
      </c>
      <c r="AF56">
        <v>22</v>
      </c>
      <c r="AG56">
        <v>24</v>
      </c>
      <c r="AH56">
        <v>4076</v>
      </c>
    </row>
    <row r="57" spans="2:34" ht="15.75">
      <c r="B57">
        <v>45</v>
      </c>
      <c r="C57" t="s">
        <v>179</v>
      </c>
      <c r="D57">
        <v>2001</v>
      </c>
      <c r="E57" t="s">
        <v>18</v>
      </c>
      <c r="F57" t="s">
        <v>1</v>
      </c>
      <c r="G57" t="s">
        <v>59</v>
      </c>
      <c r="H57" t="s">
        <v>59</v>
      </c>
      <c r="R57" t="s">
        <v>59</v>
      </c>
      <c r="Y57" t="s">
        <v>59</v>
      </c>
      <c r="AF57">
        <v>22</v>
      </c>
      <c r="AG57">
        <v>25</v>
      </c>
      <c r="AH57">
        <v>3743</v>
      </c>
    </row>
    <row r="58" spans="2:34" ht="15.75">
      <c r="B58">
        <v>46</v>
      </c>
      <c r="C58" t="s">
        <v>180</v>
      </c>
      <c r="D58">
        <v>2006</v>
      </c>
      <c r="E58" t="s">
        <v>18</v>
      </c>
      <c r="F58" t="s">
        <v>1</v>
      </c>
      <c r="G58" t="s">
        <v>181</v>
      </c>
      <c r="H58" t="s">
        <v>182</v>
      </c>
      <c r="R58" t="s">
        <v>59</v>
      </c>
      <c r="Y58" t="s">
        <v>183</v>
      </c>
      <c r="AF58">
        <v>22</v>
      </c>
      <c r="AG58">
        <v>25</v>
      </c>
      <c r="AH58">
        <v>3902</v>
      </c>
    </row>
    <row r="59" spans="2:34" ht="15.75">
      <c r="B59">
        <v>47</v>
      </c>
      <c r="C59" t="s">
        <v>184</v>
      </c>
      <c r="D59">
        <v>2005</v>
      </c>
      <c r="E59" t="s">
        <v>18</v>
      </c>
      <c r="F59" t="s">
        <v>1</v>
      </c>
      <c r="G59" t="s">
        <v>185</v>
      </c>
      <c r="H59" t="s">
        <v>186</v>
      </c>
      <c r="R59" t="s">
        <v>59</v>
      </c>
      <c r="Y59" t="s">
        <v>187</v>
      </c>
      <c r="AF59">
        <v>22</v>
      </c>
      <c r="AG59">
        <v>25</v>
      </c>
      <c r="AH59">
        <v>3935</v>
      </c>
    </row>
    <row r="60" spans="2:34" ht="15.75">
      <c r="B60">
        <v>48</v>
      </c>
      <c r="C60" t="s">
        <v>188</v>
      </c>
      <c r="D60">
        <v>2004</v>
      </c>
      <c r="E60" t="s">
        <v>18</v>
      </c>
      <c r="F60" t="s">
        <v>1</v>
      </c>
      <c r="G60" t="s">
        <v>189</v>
      </c>
      <c r="H60" t="s">
        <v>190</v>
      </c>
      <c r="R60" t="s">
        <v>59</v>
      </c>
      <c r="Y60" t="s">
        <v>191</v>
      </c>
      <c r="AF60">
        <v>22</v>
      </c>
      <c r="AG60">
        <v>25</v>
      </c>
      <c r="AH60">
        <v>3471</v>
      </c>
    </row>
    <row r="61" spans="2:34" ht="15.75">
      <c r="B61">
        <v>49</v>
      </c>
      <c r="C61" t="s">
        <v>192</v>
      </c>
      <c r="D61">
        <v>2005</v>
      </c>
      <c r="E61" t="s">
        <v>18</v>
      </c>
      <c r="F61" t="s">
        <v>1</v>
      </c>
      <c r="G61" t="s">
        <v>38</v>
      </c>
      <c r="H61" t="s">
        <v>193</v>
      </c>
      <c r="R61" t="s">
        <v>59</v>
      </c>
      <c r="Y61" t="s">
        <v>194</v>
      </c>
      <c r="AF61">
        <v>22</v>
      </c>
      <c r="AG61">
        <v>25</v>
      </c>
      <c r="AH61">
        <v>3756</v>
      </c>
    </row>
    <row r="62" spans="2:34" ht="15.75">
      <c r="B62">
        <v>50</v>
      </c>
      <c r="C62" t="s">
        <v>195</v>
      </c>
      <c r="D62">
        <v>1973</v>
      </c>
      <c r="E62" t="s">
        <v>18</v>
      </c>
      <c r="F62" t="s">
        <v>1</v>
      </c>
      <c r="G62" t="s">
        <v>196</v>
      </c>
      <c r="H62" t="s">
        <v>59</v>
      </c>
      <c r="R62" t="s">
        <v>59</v>
      </c>
      <c r="Y62" t="s">
        <v>59</v>
      </c>
      <c r="AF62">
        <v>22</v>
      </c>
      <c r="AG62">
        <v>25</v>
      </c>
      <c r="AH62">
        <v>4293</v>
      </c>
    </row>
    <row r="63" spans="2:34" ht="15.75">
      <c r="B63">
        <v>51</v>
      </c>
      <c r="C63" t="s">
        <v>197</v>
      </c>
      <c r="D63">
        <v>1999</v>
      </c>
      <c r="E63" t="s">
        <v>18</v>
      </c>
      <c r="F63" t="s">
        <v>1</v>
      </c>
      <c r="G63" t="s">
        <v>59</v>
      </c>
      <c r="H63" t="s">
        <v>59</v>
      </c>
      <c r="R63" t="s">
        <v>59</v>
      </c>
      <c r="Y63" t="s">
        <v>59</v>
      </c>
      <c r="AF63">
        <v>22</v>
      </c>
      <c r="AG63">
        <v>25</v>
      </c>
      <c r="AH63">
        <v>2745</v>
      </c>
    </row>
    <row r="64" spans="2:34" ht="15.75">
      <c r="B64">
        <v>52</v>
      </c>
      <c r="C64" t="s">
        <v>198</v>
      </c>
      <c r="D64">
        <v>1978</v>
      </c>
      <c r="E64" t="s">
        <v>18</v>
      </c>
      <c r="F64" t="s">
        <v>1</v>
      </c>
      <c r="G64" t="s">
        <v>199</v>
      </c>
      <c r="H64" t="s">
        <v>59</v>
      </c>
      <c r="R64" t="s">
        <v>59</v>
      </c>
      <c r="Y64" t="s">
        <v>59</v>
      </c>
      <c r="AF64">
        <v>22</v>
      </c>
      <c r="AG64">
        <v>25</v>
      </c>
      <c r="AH64">
        <v>4136</v>
      </c>
    </row>
    <row r="65" spans="2:34" ht="15.75">
      <c r="B65">
        <v>53</v>
      </c>
      <c r="C65" t="s">
        <v>200</v>
      </c>
      <c r="D65">
        <v>2004</v>
      </c>
      <c r="E65" t="s">
        <v>18</v>
      </c>
      <c r="F65" t="s">
        <v>1</v>
      </c>
      <c r="G65" t="s">
        <v>59</v>
      </c>
      <c r="H65" t="s">
        <v>59</v>
      </c>
      <c r="R65" t="s">
        <v>59</v>
      </c>
      <c r="Y65" t="s">
        <v>59</v>
      </c>
      <c r="AF65">
        <v>22</v>
      </c>
      <c r="AG65">
        <v>25</v>
      </c>
      <c r="AH65">
        <v>3352</v>
      </c>
    </row>
    <row r="66" spans="2:34" ht="15.75">
      <c r="B66">
        <v>54</v>
      </c>
      <c r="C66" t="s">
        <v>201</v>
      </c>
      <c r="D66">
        <v>1978</v>
      </c>
      <c r="E66" t="s">
        <v>18</v>
      </c>
      <c r="F66" t="s">
        <v>1</v>
      </c>
      <c r="G66" t="s">
        <v>202</v>
      </c>
      <c r="H66" t="s">
        <v>59</v>
      </c>
      <c r="R66" t="s">
        <v>59</v>
      </c>
      <c r="Y66" t="s">
        <v>59</v>
      </c>
      <c r="AF66">
        <v>22</v>
      </c>
      <c r="AG66">
        <v>25</v>
      </c>
      <c r="AH66">
        <v>4135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</dc:creator>
  <cp:keywords/>
  <dc:description/>
  <cp:lastModifiedBy>PM</cp:lastModifiedBy>
  <cp:lastPrinted>2017-05-17T18:41:03Z</cp:lastPrinted>
  <dcterms:created xsi:type="dcterms:W3CDTF">2008-01-17T12:17:30Z</dcterms:created>
  <dcterms:modified xsi:type="dcterms:W3CDTF">2024-04-10T16:58:31Z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2ec2c492-416c-469c-a735-4374bda8cab3</vt:lpwstr>
  </property>
</Properties>
</file>